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nhp\OneDrive\Desktop\DA Hoa chat\Final\"/>
    </mc:Choice>
  </mc:AlternateContent>
  <bookViews>
    <workbookView xWindow="0" yWindow="504" windowWidth="27684" windowHeight="17496"/>
  </bookViews>
  <sheets>
    <sheet name="01-CS SX" sheetId="21" r:id="rId1"/>
  </sheets>
  <definedNames>
    <definedName name="_xlnm.Print_Area" localSheetId="0">'01-CS SX'!$A$1:$N$270</definedName>
    <definedName name="survey">'01-CS SX'!$P:$Q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7" i="21" l="1"/>
  <c r="Q250" i="21"/>
  <c r="Q254" i="21"/>
  <c r="Q259" i="21"/>
  <c r="Q261" i="21"/>
  <c r="Q267" i="21"/>
  <c r="Q245" i="21"/>
  <c r="Q243" i="21"/>
  <c r="Q241" i="21"/>
  <c r="Q239" i="21"/>
  <c r="Q237" i="21"/>
  <c r="Q235" i="21"/>
  <c r="Q233" i="21"/>
  <c r="Q231" i="21"/>
  <c r="Q229" i="21"/>
  <c r="Q227" i="21"/>
  <c r="Q220" i="21"/>
  <c r="Q218" i="21"/>
  <c r="Q216" i="21"/>
  <c r="Q214" i="21"/>
  <c r="Q212" i="21"/>
  <c r="Q210" i="21"/>
  <c r="Q208" i="21"/>
  <c r="Q202" i="21"/>
  <c r="Q200" i="21"/>
  <c r="Q198" i="21"/>
  <c r="Q196" i="21"/>
  <c r="Q185" i="21"/>
  <c r="Q187" i="21"/>
  <c r="Q189" i="21"/>
  <c r="Q192" i="21"/>
  <c r="Q181" i="21"/>
  <c r="Q178" i="21"/>
  <c r="Q176" i="21"/>
  <c r="Q174" i="21"/>
  <c r="Q172" i="21"/>
  <c r="Q170" i="21"/>
  <c r="Q168" i="21"/>
  <c r="Q166" i="21"/>
  <c r="Q164" i="21"/>
  <c r="Q162" i="21"/>
  <c r="Q160" i="21"/>
  <c r="Q158" i="21"/>
  <c r="Q156" i="21"/>
  <c r="Q154" i="21"/>
  <c r="Q152" i="21"/>
  <c r="Q150" i="21"/>
  <c r="Q148" i="21"/>
  <c r="Q146" i="21"/>
  <c r="Q142" i="21"/>
  <c r="Q140" i="21"/>
  <c r="Q138" i="21"/>
  <c r="Q136" i="21"/>
  <c r="Q134" i="21"/>
  <c r="Q132" i="21"/>
  <c r="Q121" i="21"/>
  <c r="Q119" i="21"/>
  <c r="Q123" i="21"/>
  <c r="Q125" i="21"/>
  <c r="Q128" i="21"/>
  <c r="Q112" i="21"/>
  <c r="Q110" i="21"/>
  <c r="Q108" i="21"/>
  <c r="Q104" i="21"/>
  <c r="Q102" i="21"/>
  <c r="Q98" i="21"/>
  <c r="Q96" i="21"/>
  <c r="Q94" i="21"/>
  <c r="Q92" i="21"/>
  <c r="Q90" i="21"/>
  <c r="Q88" i="21"/>
  <c r="Q86" i="21"/>
  <c r="Q84" i="21"/>
  <c r="Q82" i="21"/>
  <c r="Q80" i="21"/>
  <c r="Q78" i="21"/>
  <c r="Q76" i="21"/>
  <c r="Q74" i="21"/>
  <c r="Q72" i="21"/>
  <c r="Q68" i="21"/>
  <c r="Q66" i="21"/>
  <c r="Q64" i="21"/>
  <c r="Q62" i="21"/>
  <c r="Q60" i="21"/>
  <c r="Q58" i="21"/>
  <c r="Q56" i="21"/>
  <c r="Q54" i="21"/>
  <c r="Q52" i="21"/>
  <c r="Q50" i="21"/>
  <c r="Q48" i="21"/>
  <c r="Q42" i="21"/>
  <c r="Q40" i="21"/>
  <c r="Q38" i="21"/>
  <c r="Q36" i="21"/>
  <c r="Q34" i="21"/>
  <c r="Q32" i="21"/>
  <c r="Q27" i="21"/>
  <c r="Q25" i="21"/>
  <c r="Q23" i="21"/>
  <c r="S19" i="21"/>
  <c r="Q19" i="21"/>
  <c r="Q17" i="21"/>
  <c r="Q15" i="21"/>
  <c r="Q13" i="21"/>
  <c r="Q11" i="21"/>
  <c r="Q9" i="21"/>
  <c r="S254" i="21" l="1"/>
  <c r="S245" i="21"/>
  <c r="S243" i="21"/>
  <c r="S241" i="21"/>
  <c r="S239" i="21"/>
  <c r="S237" i="21"/>
  <c r="S235" i="21"/>
  <c r="S233" i="21"/>
  <c r="S231" i="21"/>
  <c r="S229" i="21"/>
  <c r="S227" i="21"/>
  <c r="S220" i="21"/>
  <c r="S218" i="21"/>
  <c r="S216" i="21"/>
  <c r="S214" i="21"/>
  <c r="S212" i="21"/>
  <c r="S210" i="21"/>
  <c r="S208" i="21"/>
  <c r="S200" i="21"/>
  <c r="S198" i="21"/>
  <c r="S192" i="21"/>
  <c r="S187" i="21"/>
  <c r="S185" i="21"/>
  <c r="S181" i="21"/>
  <c r="S176" i="21"/>
  <c r="S174" i="21"/>
  <c r="S172" i="21"/>
  <c r="S170" i="21"/>
  <c r="S168" i="21"/>
  <c r="S166" i="21"/>
  <c r="S164" i="21"/>
  <c r="S162" i="21"/>
  <c r="S160" i="21"/>
  <c r="S158" i="21"/>
  <c r="S156" i="21"/>
  <c r="S138" i="21"/>
  <c r="S136" i="21"/>
  <c r="S134" i="21"/>
  <c r="S132" i="21"/>
  <c r="U98" i="21"/>
  <c r="U96" i="21"/>
  <c r="U94" i="21"/>
  <c r="U92" i="21"/>
  <c r="U90" i="21"/>
  <c r="U88" i="21"/>
  <c r="U86" i="21"/>
  <c r="U84" i="21"/>
  <c r="U82" i="21"/>
  <c r="U80" i="21"/>
  <c r="U78" i="21"/>
  <c r="U76" i="21"/>
  <c r="S98" i="21"/>
  <c r="S96" i="21"/>
  <c r="S94" i="21"/>
  <c r="S92" i="21"/>
  <c r="S90" i="21"/>
  <c r="S88" i="21"/>
  <c r="S86" i="21"/>
  <c r="S84" i="21"/>
  <c r="S82" i="21"/>
  <c r="S80" i="21"/>
  <c r="S78" i="21"/>
  <c r="S76" i="21"/>
  <c r="S42" i="21"/>
  <c r="S40" i="21"/>
  <c r="S38" i="21"/>
  <c r="S36" i="21"/>
  <c r="S34" i="21"/>
  <c r="S32" i="21"/>
  <c r="S27" i="21"/>
  <c r="Q419" i="21"/>
  <c r="Q417" i="21"/>
  <c r="Q414" i="21"/>
  <c r="Q412" i="21"/>
  <c r="Q410" i="21"/>
  <c r="Q408" i="21"/>
  <c r="Q406" i="21"/>
  <c r="Q404" i="21"/>
  <c r="Q402" i="21"/>
  <c r="Q400" i="21"/>
  <c r="Q398" i="21"/>
  <c r="Q396" i="21"/>
  <c r="Q394" i="21"/>
  <c r="Q392" i="21"/>
  <c r="Q390" i="21"/>
  <c r="Q388" i="21"/>
  <c r="Q386" i="21"/>
  <c r="Q384" i="21"/>
  <c r="Q382" i="21"/>
  <c r="Q380" i="21"/>
  <c r="Q378" i="21"/>
  <c r="Q376" i="21"/>
  <c r="Q374" i="21"/>
  <c r="Q372" i="21"/>
  <c r="Q370" i="21"/>
  <c r="Q368" i="21"/>
  <c r="Q366" i="21"/>
  <c r="Q364" i="21"/>
  <c r="Q362" i="21"/>
  <c r="Q360" i="21"/>
  <c r="Q358" i="21"/>
  <c r="Q356" i="21"/>
  <c r="Q354" i="21"/>
  <c r="Q352" i="21"/>
  <c r="Q350" i="21"/>
  <c r="Q348" i="21"/>
  <c r="Q346" i="21"/>
  <c r="Q344" i="21"/>
  <c r="Q342" i="21"/>
  <c r="Q340" i="21"/>
  <c r="Q338" i="21"/>
  <c r="Q336" i="21"/>
  <c r="Q334" i="21"/>
  <c r="Q332" i="21"/>
  <c r="Q330" i="21"/>
  <c r="Q328" i="21"/>
  <c r="Q326" i="21"/>
  <c r="Q324" i="21"/>
  <c r="Q322" i="21"/>
  <c r="Q320" i="21"/>
  <c r="Q318" i="21"/>
  <c r="Q316" i="21"/>
  <c r="Q314" i="21"/>
  <c r="Q312" i="21"/>
  <c r="Q310" i="21"/>
  <c r="Q308" i="21"/>
  <c r="Q306" i="21"/>
  <c r="Q304" i="21"/>
  <c r="Q302" i="21"/>
  <c r="Q300" i="21"/>
  <c r="Q298" i="21"/>
  <c r="Q296" i="21"/>
  <c r="Q294" i="21"/>
  <c r="Q292" i="21"/>
  <c r="Q290" i="21"/>
  <c r="Q288" i="21"/>
  <c r="Q286" i="21"/>
  <c r="Q284" i="21"/>
  <c r="Q282" i="21"/>
  <c r="Q280" i="21"/>
  <c r="Q278" i="21"/>
  <c r="Q277" i="21"/>
  <c r="Q276" i="21"/>
  <c r="U181" i="21" l="1"/>
  <c r="U192" i="21"/>
</calcChain>
</file>

<file path=xl/comments1.xml><?xml version="1.0" encoding="utf-8"?>
<comments xmlns="http://schemas.openxmlformats.org/spreadsheetml/2006/main">
  <authors>
    <author>pc</author>
  </authors>
  <commentList>
    <comment ref="P2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Text dài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Text ngắn hoặc số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chỉ 1 lựa chọn</t>
        </r>
      </text>
    </comment>
    <comment ref="S2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nhiều ô để đánh dấu</t>
        </r>
      </text>
    </comment>
    <comment ref="T2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xổ xuống</t>
        </r>
      </text>
    </comment>
  </commentList>
</comments>
</file>

<file path=xl/sharedStrings.xml><?xml version="1.0" encoding="utf-8"?>
<sst xmlns="http://schemas.openxmlformats.org/spreadsheetml/2006/main" count="469" uniqueCount="352">
  <si>
    <t>PHIẾU THU THẬP THÔNG TIN</t>
  </si>
  <si>
    <t>A. THÔNG TIN CƠ BẢN</t>
  </si>
  <si>
    <t>Chức vụ, phòng ban</t>
  </si>
  <si>
    <t>Điện thoại</t>
  </si>
  <si>
    <t>Email</t>
  </si>
  <si>
    <t>Đơn vị</t>
  </si>
  <si>
    <t>Năm 2020</t>
  </si>
  <si>
    <t>C1</t>
  </si>
  <si>
    <t>C2</t>
  </si>
  <si>
    <t>Phốt pho vàng</t>
  </si>
  <si>
    <t>Nhỏ</t>
  </si>
  <si>
    <t>Khí công nghiệp</t>
  </si>
  <si>
    <t>Họ và tên</t>
  </si>
  <si>
    <t>Địa chỉ nơi sản xuất</t>
  </si>
  <si>
    <t>Tên cơ sở sản xuất</t>
  </si>
  <si>
    <t>Phân bón và hợp chất nitơ</t>
  </si>
  <si>
    <t>Plastic và cao su tổng hợp dạng nguyên sinh</t>
  </si>
  <si>
    <t>Hoá chất cơ bản, trừ khí công nghiệp</t>
  </si>
  <si>
    <t>Sản phẩm từ cao su và plastic</t>
  </si>
  <si>
    <t>Thuốc bảo vệ thực vật</t>
  </si>
  <si>
    <t>Sơn, vec ni, mực in</t>
  </si>
  <si>
    <t>Điện hoá (pin, ắc quy)</t>
  </si>
  <si>
    <t>Hoá dược (dược phẩm)</t>
  </si>
  <si>
    <t>PHỤC VỤ KIỂM KÊ PHÁT THẢI KHÍ NHÀ KÍNH 
NGÀNH HÓA CHẤT NĂM 2020</t>
  </si>
  <si>
    <t>Caprolatam, glyoxal, axit glyoxylic</t>
  </si>
  <si>
    <t>Sản phẩm hoá dầu và cacbon đen</t>
  </si>
  <si>
    <t>Natri cacbonat</t>
  </si>
  <si>
    <t>Lớn</t>
  </si>
  <si>
    <t>Hydrofluocarbon</t>
  </si>
  <si>
    <t>Urê</t>
  </si>
  <si>
    <t>Phân lân nung chảy</t>
  </si>
  <si>
    <t>Loại năng lượng</t>
  </si>
  <si>
    <t>A1</t>
  </si>
  <si>
    <t>A2.</t>
  </si>
  <si>
    <t>B2</t>
  </si>
  <si>
    <t>B3</t>
  </si>
  <si>
    <t>Sản phẩm khác (ghi rõ sản phẩm)</t>
  </si>
  <si>
    <t>B. SẢN PHẨM VÀ ĐẶC ĐIỂM QUÁ TRÌNH SẢN XUẤT</t>
  </si>
  <si>
    <t>C</t>
  </si>
  <si>
    <t>Có</t>
  </si>
  <si>
    <t>Không</t>
  </si>
  <si>
    <t>Than antraxit [tấn]</t>
  </si>
  <si>
    <t>Than cốc [tấn]</t>
  </si>
  <si>
    <t>Dầu thô [tấn]</t>
  </si>
  <si>
    <t>Dầu DO diesel [tấn]</t>
  </si>
  <si>
    <t>Dầu FO mazut [tấn]</t>
  </si>
  <si>
    <t>Dầu nhớt, dầu bôi trơn [tấn]</t>
  </si>
  <si>
    <t>Xăng A95 [lít]</t>
  </si>
  <si>
    <t>Xăng A92 [lít]</t>
  </si>
  <si>
    <t>Xăng E5, ethanol sinh học [lít]</t>
  </si>
  <si>
    <t>Khí hoá lỏng, LPG [tấn]</t>
  </si>
  <si>
    <t>Củi, gỗ [tấn]</t>
  </si>
  <si>
    <t>Trấu [tấn]</t>
  </si>
  <si>
    <t>Chất thải công nghiệp [tấn]</t>
  </si>
  <si>
    <t>Sản lượng năm 2020</t>
  </si>
  <si>
    <t>Đơn vị quản lý trực tiếp, nếu có</t>
  </si>
  <si>
    <t>Điện sử dụng [kWh]</t>
  </si>
  <si>
    <t>Điện mua vào [kWh]</t>
  </si>
  <si>
    <t>Điện bán ra [kWh]</t>
  </si>
  <si>
    <t>Nguồn sản xuất điện bán ra</t>
  </si>
  <si>
    <t>Đơn vị đo</t>
  </si>
  <si>
    <t>Điện [kWh]</t>
  </si>
  <si>
    <t xml:space="preserve">A1. </t>
  </si>
  <si>
    <t xml:space="preserve">B1. </t>
  </si>
  <si>
    <t>Cơ sở sản xuất</t>
  </si>
  <si>
    <t xml:space="preserve">D. </t>
  </si>
  <si>
    <t>D1</t>
  </si>
  <si>
    <t>Loại nhiên liệu</t>
  </si>
  <si>
    <t>D2</t>
  </si>
  <si>
    <t>D3</t>
  </si>
  <si>
    <t>Năm bắt đầu vận hành sản xuất</t>
  </si>
  <si>
    <t>Nếu có, cho biết lượng thu hồi năm 2020</t>
  </si>
  <si>
    <t>Mỗi cơ sở sản xuất sử dụng một phiếu</t>
  </si>
  <si>
    <t>Cơ sở SX</t>
  </si>
  <si>
    <t>Thu hồi trực tiếp</t>
  </si>
  <si>
    <t>Thu hồi từ đốt CO</t>
  </si>
  <si>
    <t xml:space="preserve">Amoniac </t>
  </si>
  <si>
    <t>Biểu 01</t>
  </si>
  <si>
    <t>Xỉ titan</t>
  </si>
  <si>
    <t>tấn</t>
  </si>
  <si>
    <t>Dầu hoả (Parafin [tấn]</t>
  </si>
  <si>
    <t>Lượng mua vào</t>
  </si>
  <si>
    <t>Lượng bán ra</t>
  </si>
  <si>
    <r>
      <t>Khí tự nhiên, Natural gas [Nm</t>
    </r>
    <r>
      <rPr>
        <i/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>]</t>
    </r>
  </si>
  <si>
    <r>
      <t>Khí nhiên liệu, refinery gas [Nm</t>
    </r>
    <r>
      <rPr>
        <i/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>]</t>
    </r>
  </si>
  <si>
    <r>
      <t>Lượng CO</t>
    </r>
    <r>
      <rPr>
        <i/>
        <vertAlign val="subscript"/>
        <sz val="10"/>
        <rFont val="Arial"/>
        <family val="2"/>
      </rPr>
      <t>2</t>
    </r>
    <r>
      <rPr>
        <i/>
        <sz val="10"/>
        <rFont val="Arial"/>
        <family val="2"/>
      </rPr>
      <t xml:space="preserve"> thu hồi [tấn]</t>
    </r>
  </si>
  <si>
    <t>Vừa</t>
  </si>
  <si>
    <t>Hoá chất tẩy rửa, mỹ phẩm</t>
  </si>
  <si>
    <r>
      <t>Methanol, CH</t>
    </r>
    <r>
      <rPr>
        <i/>
        <vertAlign val="subscript"/>
        <sz val="10"/>
        <rFont val="Arial"/>
        <family val="2"/>
      </rPr>
      <t>3</t>
    </r>
    <r>
      <rPr>
        <i/>
        <sz val="10"/>
        <rFont val="Arial"/>
        <family val="2"/>
      </rPr>
      <t>OH [tấn]</t>
    </r>
  </si>
  <si>
    <r>
      <t>Axetylen, C</t>
    </r>
    <r>
      <rPr>
        <i/>
        <vertAlign val="subscript"/>
        <sz val="10"/>
        <rFont val="Arial"/>
        <family val="2"/>
      </rPr>
      <t>2</t>
    </r>
    <r>
      <rPr>
        <i/>
        <sz val="10"/>
        <rFont val="Arial"/>
        <family val="2"/>
      </rPr>
      <t>H</t>
    </r>
    <r>
      <rPr>
        <i/>
        <vertAlign val="subscript"/>
        <sz val="10"/>
        <rFont val="Arial"/>
        <family val="2"/>
      </rPr>
      <t>2</t>
    </r>
    <r>
      <rPr>
        <i/>
        <sz val="10"/>
        <rFont val="Arial"/>
        <family val="2"/>
      </rPr>
      <t xml:space="preserve"> [Nm</t>
    </r>
    <r>
      <rPr>
        <i/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>]</t>
    </r>
  </si>
  <si>
    <t>Mã số thuế</t>
  </si>
  <si>
    <r>
      <t xml:space="preserve">Phiếu này có thể tải về từ địa chỉ </t>
    </r>
    <r>
      <rPr>
        <u/>
        <sz val="10"/>
        <rFont val="Arial"/>
        <family val="2"/>
      </rPr>
      <t>knk-hoachat.vn</t>
    </r>
  </si>
  <si>
    <t>Cacbua</t>
  </si>
  <si>
    <t>Sản phẩm</t>
  </si>
  <si>
    <t>Hydro</t>
  </si>
  <si>
    <t>Axit nitric</t>
  </si>
  <si>
    <t>Axit apidic</t>
  </si>
  <si>
    <t>Sản xuất amoniac</t>
  </si>
  <si>
    <t>Từ than</t>
  </si>
  <si>
    <t>Từ khí</t>
  </si>
  <si>
    <t>Công nghệ sản xuất axit nitric</t>
  </si>
  <si>
    <t>tấn (quy về 99%)</t>
  </si>
  <si>
    <t>Đơn áp thấp</t>
  </si>
  <si>
    <t>Đơn áp TB</t>
  </si>
  <si>
    <t>Đơn áp cao</t>
  </si>
  <si>
    <t>Đa áp thấp/TB</t>
  </si>
  <si>
    <t>Đa áp TB/cao</t>
  </si>
  <si>
    <t>Trước năm 1975</t>
  </si>
  <si>
    <t>Sau năm 1975</t>
  </si>
  <si>
    <t>Công nghệ sản xuất Hydro</t>
  </si>
  <si>
    <t>Khí hoá</t>
  </si>
  <si>
    <t>Tuổi thọ công nghệ axit nitric</t>
  </si>
  <si>
    <t>Đặc trưng công nghệ axit nitric</t>
  </si>
  <si>
    <r>
      <t>Sản lượng các sản phẩm chính năm 2020</t>
    </r>
    <r>
      <rPr>
        <b/>
        <i/>
        <sz val="10"/>
        <rFont val="Arial"/>
        <family val="2"/>
      </rPr>
      <t xml:space="preserve"> </t>
    </r>
    <r>
      <rPr>
        <i/>
        <sz val="10"/>
        <rFont val="Arial"/>
        <family val="2"/>
      </rPr>
      <t>(có thể gộp sản phẩm quy đổi)</t>
    </r>
    <r>
      <rPr>
        <b/>
        <i/>
        <sz val="10"/>
        <rFont val="Arial"/>
        <family val="2"/>
      </rPr>
      <t xml:space="preserve">	</t>
    </r>
    <r>
      <rPr>
        <b/>
        <sz val="10"/>
        <rFont val="Arial"/>
        <family val="2"/>
      </rPr>
      <t xml:space="preserve">									</t>
    </r>
  </si>
  <si>
    <t>Web</t>
  </si>
  <si>
    <t>Than khác [tấn]</t>
  </si>
  <si>
    <t>Nhiên liệu</t>
  </si>
  <si>
    <r>
      <t>Khí khác [Nm</t>
    </r>
    <r>
      <rPr>
        <i/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>]</t>
    </r>
  </si>
  <si>
    <t>Gỗ nén[tấn]</t>
  </si>
  <si>
    <t>Trấu nén [tấn]</t>
  </si>
  <si>
    <t>Sinh khối khác [tấn]</t>
  </si>
  <si>
    <t>Nhiên liệu khác [tấn]</t>
  </si>
  <si>
    <t>Có mua vào</t>
  </si>
  <si>
    <t>Không mua vào</t>
  </si>
  <si>
    <t>Điện</t>
  </si>
  <si>
    <t>Hơi</t>
  </si>
  <si>
    <t>Áp suất, Bar</t>
  </si>
  <si>
    <t>Không có</t>
  </si>
  <si>
    <t>Không mua, bán</t>
  </si>
  <si>
    <t xml:space="preserve">Có mua </t>
  </si>
  <si>
    <t>Có bán</t>
  </si>
  <si>
    <t>Nhiệt</t>
  </si>
  <si>
    <t>Lượng mua vào [tấn]</t>
  </si>
  <si>
    <t>Lượng bán ra [tấn]</t>
  </si>
  <si>
    <t>Nguồn năng lượng sản xuất nhiệt</t>
  </si>
  <si>
    <r>
      <t>Nhiệt trị  [</t>
    </r>
    <r>
      <rPr>
        <sz val="10"/>
        <rFont val="Arial"/>
        <family val="2"/>
      </rPr>
      <t>MJ/đơn vị]
(1 Kcal = 0,004184 MJ)</t>
    </r>
  </si>
  <si>
    <t>Tên nhiên liệu khác và ghi chú (nếu có)</t>
  </si>
  <si>
    <t xml:space="preserve">QUÁ TRÌNH CÔNG NGHIỆP </t>
  </si>
  <si>
    <t>Nhiên liệu sử dụng như nguyên liệu đầu vào</t>
  </si>
  <si>
    <t>E.</t>
  </si>
  <si>
    <t>CÁC Ý KIẾN, GHI CHÚ, GÓP Ý PHỤC VỤ KIỂM KÊ KNK NGÀNH HOÁ CHẤT</t>
  </si>
  <si>
    <t xml:space="preserve">SỬ DỤNG NĂNG LƯỢNG CHO HOẠT ĐỘNG ĐỐT </t>
  </si>
  <si>
    <t xml:space="preserve">Nếu có mua vào, cho biết lượng sử dụng
(mua vào - bán ra) </t>
  </si>
  <si>
    <t xml:space="preserve">Nếu có mua hoặc bán, cho biết lượng </t>
  </si>
  <si>
    <r>
      <t>Thu hồi CO</t>
    </r>
    <r>
      <rPr>
        <b/>
        <vertAlign val="subscript"/>
        <sz val="10"/>
        <rFont val="Arial"/>
        <family val="2"/>
      </rPr>
      <t>2</t>
    </r>
  </si>
  <si>
    <t>Tiêu thụ năng lượng</t>
  </si>
  <si>
    <t>Tiêu thụ nhiên liệu làm nguyên liệu</t>
  </si>
  <si>
    <t>Hồ sơ giám sát tiêu thụ năng lượng, nhiên liệu sử dụng như nguyên liệu năm 2020</t>
  </si>
  <si>
    <t>Định mức</t>
  </si>
  <si>
    <t>Nếu có, vui lòng nộp kèm định mức hoặc mức tiêu thụ năng lượng, nhiên liệu của sản phẩm năm 2020</t>
  </si>
  <si>
    <t xml:space="preserve">Quy mô </t>
  </si>
  <si>
    <r>
      <t>Nm</t>
    </r>
    <r>
      <rPr>
        <i/>
        <vertAlign val="superscript"/>
        <sz val="10"/>
        <rFont val="Arial"/>
        <family val="2"/>
      </rPr>
      <t>3</t>
    </r>
  </si>
  <si>
    <r>
      <t>Không khử 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</si>
  <si>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Có khử 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</si>
  <si>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Công nghệ sản xuất</t>
    </r>
    <r>
      <rPr>
        <i/>
        <sz val="10"/>
        <rFont val="Arial"/>
        <family val="2"/>
      </rPr>
      <t xml:space="preserve"> (chỉ yêu cầu khai báo với các cơ sở sản xuất amoniac, axit nitric và hydro)</t>
    </r>
    <r>
      <rPr>
        <b/>
        <sz val="10"/>
        <rFont val="Arial"/>
        <family val="2"/>
      </rPr>
      <t xml:space="preserve"> </t>
    </r>
  </si>
  <si>
    <t>Loại nhiên liệu dùng để sản xuất hơi</t>
  </si>
  <si>
    <t>Steam Reforming</t>
  </si>
  <si>
    <r>
      <t xml:space="preserve">XÁC NHẬN CỦA ĐƠN VỊ CUNG CẤP THÔNG TIN
</t>
    </r>
    <r>
      <rPr>
        <i/>
        <sz val="9"/>
        <rFont val="Arial"/>
        <family val="2"/>
      </rPr>
      <t>(Ký và đóng dấu)</t>
    </r>
  </si>
  <si>
    <r>
      <t xml:space="preserve">Nhóm tiểu ngành nào của ngành hoá chất </t>
    </r>
    <r>
      <rPr>
        <i/>
        <sz val="10"/>
        <rFont val="Arial"/>
        <family val="2"/>
      </rPr>
      <t>(chọn tất cả các lĩnh vực liên quan)</t>
    </r>
  </si>
  <si>
    <r>
      <t>Năng lượng sử dụng cho hoạt động đốt cố định và di động năm 2020</t>
    </r>
    <r>
      <rPr>
        <i/>
        <sz val="10"/>
        <rFont val="Arial"/>
        <family val="2"/>
      </rPr>
      <t xml:space="preserve"> 
(Chỉ bao gồm nhiên liệu đốt, không bao gồm nhiên liệu sử dụng làm nguyên liệu)</t>
    </r>
    <r>
      <rPr>
        <b/>
        <sz val="10"/>
        <rFont val="Arial"/>
        <family val="2"/>
      </rPr>
      <t xml:space="preserve">					</t>
    </r>
  </si>
  <si>
    <t xml:space="preserve">Người tổng hợp thông tin							</t>
  </si>
  <si>
    <t>Thực tế</t>
  </si>
  <si>
    <r>
      <t xml:space="preserve">Vận hành 
phương tiện vận chuyển 
</t>
    </r>
    <r>
      <rPr>
        <i/>
        <sz val="10"/>
        <rFont val="Arial"/>
        <family val="2"/>
      </rPr>
      <t>(thuộc sở hữu của cơ sở)</t>
    </r>
  </si>
  <si>
    <r>
      <t>Vận hành 
thiết bị cố định</t>
    </r>
    <r>
      <rPr>
        <i/>
        <sz val="10"/>
        <rFont val="Arial"/>
        <family val="2"/>
      </rPr>
      <t xml:space="preserve"> 
(sản xuất và phụ trợ)</t>
    </r>
  </si>
  <si>
    <r>
      <rPr>
        <b/>
        <sz val="10"/>
        <rFont val="Arial"/>
        <family val="2"/>
      </rPr>
      <t xml:space="preserve">Nhiệt trị </t>
    </r>
    <r>
      <rPr>
        <sz val="10"/>
        <rFont val="Arial"/>
        <family val="2"/>
      </rPr>
      <t xml:space="preserve"> [MJ/đơn vị]
(1 Kcal = 0,004184 MJ)</t>
    </r>
  </si>
  <si>
    <t>Field type</t>
  </si>
  <si>
    <t>text</t>
  </si>
  <si>
    <t>string</t>
  </si>
  <si>
    <t>option</t>
  </si>
  <si>
    <t>check</t>
  </si>
  <si>
    <t>list</t>
  </si>
  <si>
    <t>Flie</t>
  </si>
  <si>
    <t>a1_com</t>
  </si>
  <si>
    <t>a1_add</t>
  </si>
  <si>
    <t>a1_mana</t>
  </si>
  <si>
    <t>a1_size</t>
  </si>
  <si>
    <t>a1_year</t>
  </si>
  <si>
    <t>a1_tax_id</t>
  </si>
  <si>
    <t>a1_web</t>
  </si>
  <si>
    <t>a2_name</t>
  </si>
  <si>
    <t>a2_pos</t>
  </si>
  <si>
    <t>a2_phone</t>
  </si>
  <si>
    <t>a2_email</t>
  </si>
  <si>
    <t>b1_air</t>
  </si>
  <si>
    <t>b1_ba_chem</t>
  </si>
  <si>
    <t>b1_fertilizer</t>
  </si>
  <si>
    <t>b1_rub_pla</t>
  </si>
  <si>
    <t>b1_rub_pla_pro</t>
  </si>
  <si>
    <t>b1_pla_protect</t>
  </si>
  <si>
    <t>b1_paint</t>
  </si>
  <si>
    <t>b1_cos</t>
  </si>
  <si>
    <t>b1_med</t>
  </si>
  <si>
    <t>b1_bat</t>
  </si>
  <si>
    <t>b1_other_pro</t>
  </si>
  <si>
    <t>b1_other_pro_name</t>
  </si>
  <si>
    <t>b2_nh3_quan</t>
  </si>
  <si>
    <t>b2_hno3_quan</t>
  </si>
  <si>
    <t>b2_ure_quan</t>
  </si>
  <si>
    <t>b2_phospho_quan</t>
  </si>
  <si>
    <t>b2_adipic_quan</t>
  </si>
  <si>
    <t>b2_capro_quan</t>
  </si>
  <si>
    <t>b2_cacbua_quan</t>
  </si>
  <si>
    <t>b2_titan_quan</t>
  </si>
  <si>
    <t>b2_hydro_quan</t>
  </si>
  <si>
    <t>b2_petro_quan</t>
  </si>
  <si>
    <t>b2_sodium_quan</t>
  </si>
  <si>
    <t>b2_hfc_quan</t>
  </si>
  <si>
    <t>b2_fmp_quan</t>
  </si>
  <si>
    <t>b2_pro14_na</t>
  </si>
  <si>
    <t>b2_pro14_quan</t>
  </si>
  <si>
    <t>b2_pro14_un</t>
  </si>
  <si>
    <t>b2_pro15_na</t>
  </si>
  <si>
    <t>b2_pro15_quan</t>
  </si>
  <si>
    <t>b2_pro15_un</t>
  </si>
  <si>
    <t>b2_pro16_na</t>
  </si>
  <si>
    <t>b2_pro16_quan</t>
  </si>
  <si>
    <t>b2_pro16_un</t>
  </si>
  <si>
    <t>b2_pro17_na</t>
  </si>
  <si>
    <t>b2_pro17_quan</t>
  </si>
  <si>
    <t>b2_pro17_un</t>
  </si>
  <si>
    <t>b2_pro18_na</t>
  </si>
  <si>
    <t>b2_pro18_quan</t>
  </si>
  <si>
    <t>b2_pro18_un</t>
  </si>
  <si>
    <t>b2_pro19_na</t>
  </si>
  <si>
    <t>b2_pro19_quan</t>
  </si>
  <si>
    <t>b2_pro19_un</t>
  </si>
  <si>
    <t>b2_pro20_na</t>
  </si>
  <si>
    <t>b2_pro20_quan</t>
  </si>
  <si>
    <t>b2_pro20_un</t>
  </si>
  <si>
    <t>b2_pro21_na</t>
  </si>
  <si>
    <t>b2_pro21_quan</t>
  </si>
  <si>
    <t>b2_pro21_un</t>
  </si>
  <si>
    <t>b2_pro22_na</t>
  </si>
  <si>
    <t>b2_pro22_quan</t>
  </si>
  <si>
    <t>b2_pro22_un</t>
  </si>
  <si>
    <t>b2_pro23_na</t>
  </si>
  <si>
    <t>b2_pro23_quan</t>
  </si>
  <si>
    <t>b2_pro23_un</t>
  </si>
  <si>
    <t>b2_pro24_na</t>
  </si>
  <si>
    <t>b2_pro24_quan</t>
  </si>
  <si>
    <t>b2_pro24_un</t>
  </si>
  <si>
    <t>b2_pro25_na</t>
  </si>
  <si>
    <t>b2_pro25_quan</t>
  </si>
  <si>
    <t>b2_pro25_un</t>
  </si>
  <si>
    <t>b3_nh3</t>
  </si>
  <si>
    <t>b3_hno3</t>
  </si>
  <si>
    <t>b3_hno3_age</t>
  </si>
  <si>
    <t>b3_hno3_n2o</t>
  </si>
  <si>
    <t>b3_hydro</t>
  </si>
  <si>
    <t>c11_po_use</t>
  </si>
  <si>
    <t>c11_po_buy</t>
  </si>
  <si>
    <t>c11_po_sell</t>
  </si>
  <si>
    <t>c11_po_pro</t>
  </si>
  <si>
    <t>c12_fu_buy</t>
  </si>
  <si>
    <t>c12_coal_an</t>
  </si>
  <si>
    <t>c12_coal_an_eth</t>
  </si>
  <si>
    <t>c12_coke</t>
  </si>
  <si>
    <t>c12_coke_eth</t>
  </si>
  <si>
    <t>c12_coal_oth</t>
  </si>
  <si>
    <t>c12_coal_oth_eth</t>
  </si>
  <si>
    <t>c12_crude_oil</t>
  </si>
  <si>
    <t>c12_crude_oil_eth</t>
  </si>
  <si>
    <t>c12_die_oil</t>
  </si>
  <si>
    <t>c12_fu_oil</t>
  </si>
  <si>
    <t>c12_kero</t>
  </si>
  <si>
    <t>c12_lube</t>
  </si>
  <si>
    <t>c12_a95</t>
  </si>
  <si>
    <t>c12_a92</t>
  </si>
  <si>
    <t>c12_e5</t>
  </si>
  <si>
    <t>c12_ng</t>
  </si>
  <si>
    <t>c12_ng_eth</t>
  </si>
  <si>
    <t>c12_rg</t>
  </si>
  <si>
    <t>c12_rg_eth</t>
  </si>
  <si>
    <t>c12_lpg</t>
  </si>
  <si>
    <t>c12_lpg_eth</t>
  </si>
  <si>
    <t>c12_gas_oth</t>
  </si>
  <si>
    <t>c12_gas_oth_eth</t>
  </si>
  <si>
    <t>c12_wood</t>
  </si>
  <si>
    <t>c12_wood_eth</t>
  </si>
  <si>
    <t>c12_wo_pellet</t>
  </si>
  <si>
    <t>c12_wo_pellet_eth</t>
  </si>
  <si>
    <t>c12_rice_husk</t>
  </si>
  <si>
    <t>c12_rice_husk_eth</t>
  </si>
  <si>
    <t>c12_ri_hu_pellet</t>
  </si>
  <si>
    <t>c12_ri_hu_pellet_eth</t>
  </si>
  <si>
    <t>c12_bio_oth</t>
  </si>
  <si>
    <t>c12_bio_oth_eth</t>
  </si>
  <si>
    <t>c12_waste</t>
  </si>
  <si>
    <t>c12_waste_eth</t>
  </si>
  <si>
    <t>c12_fu_oth</t>
  </si>
  <si>
    <t>c12_fu_oth_eth</t>
  </si>
  <si>
    <t>c12_fu_oth_name</t>
  </si>
  <si>
    <t>c13_steam</t>
  </si>
  <si>
    <t>c13_steam_buy</t>
  </si>
  <si>
    <t>c13_steam_sell</t>
  </si>
  <si>
    <t>c13_ste_buy</t>
  </si>
  <si>
    <t>c13_ste_buy_pre</t>
  </si>
  <si>
    <t>c13_ste_sell</t>
  </si>
  <si>
    <t>c13_ste_sell_pre</t>
  </si>
  <si>
    <t>s13_ste_fuel</t>
  </si>
  <si>
    <t>c14_thermal</t>
  </si>
  <si>
    <t>c14_steam_buy</t>
  </si>
  <si>
    <t>c14_steam_sell</t>
  </si>
  <si>
    <t>c14_the_unit</t>
  </si>
  <si>
    <t>c14_the_buy</t>
  </si>
  <si>
    <t>c14_the_buy_eth</t>
  </si>
  <si>
    <t>c14_the_sell</t>
  </si>
  <si>
    <t>c14_the_sell_eth</t>
  </si>
  <si>
    <t>c14_the_fuel</t>
  </si>
  <si>
    <t>c2_power_eq</t>
  </si>
  <si>
    <t>c2_power_trans</t>
  </si>
  <si>
    <t>c2_do_eq</t>
  </si>
  <si>
    <t>c2_do_trans</t>
  </si>
  <si>
    <t>c2_fo_eq</t>
  </si>
  <si>
    <t>c2_fo_trans</t>
  </si>
  <si>
    <t>c2_lub_eq</t>
  </si>
  <si>
    <t>c2_lub_trans</t>
  </si>
  <si>
    <t>c2_a95_eq</t>
  </si>
  <si>
    <t>c2_a95_trans</t>
  </si>
  <si>
    <t>c2_a92_eq</t>
  </si>
  <si>
    <t>c2_a92_trans</t>
  </si>
  <si>
    <t>c2_e5_eq</t>
  </si>
  <si>
    <t>c2_e5_trans</t>
  </si>
  <si>
    <t>d1_coal_an</t>
  </si>
  <si>
    <t>d1_coal_an_eth</t>
  </si>
  <si>
    <t>d1_coke</t>
  </si>
  <si>
    <t>d1_coke_eth</t>
  </si>
  <si>
    <t>d1_coal_oth</t>
  </si>
  <si>
    <t>d1_coal_oth_eth</t>
  </si>
  <si>
    <t>d1_ng</t>
  </si>
  <si>
    <t>d1_ng_eth</t>
  </si>
  <si>
    <t>d1_rg</t>
  </si>
  <si>
    <t>d1_rg_eth</t>
  </si>
  <si>
    <t>d1_ace</t>
  </si>
  <si>
    <t>d1_ace_eth</t>
  </si>
  <si>
    <t>d1_gas_oth</t>
  </si>
  <si>
    <t>d1_gas_oth_eth</t>
  </si>
  <si>
    <t>d1_lpg</t>
  </si>
  <si>
    <t>d1_lpg_eth</t>
  </si>
  <si>
    <t>d1_meth</t>
  </si>
  <si>
    <t>d1_meth_eth</t>
  </si>
  <si>
    <t>d2_co2</t>
  </si>
  <si>
    <t>d2_direct</t>
  </si>
  <si>
    <t>d2_burn</t>
  </si>
  <si>
    <t>d3_fue_cons</t>
  </si>
  <si>
    <t>d3_fue_mat</t>
  </si>
  <si>
    <t>d3_attach</t>
  </si>
  <si>
    <t>d1_fu</t>
  </si>
  <si>
    <t>d1_fu_txt</t>
  </si>
  <si>
    <t>d1_fu_eth</t>
  </si>
  <si>
    <t>e1_note</t>
  </si>
  <si>
    <r>
      <t xml:space="preserve">Chi tiết nhiên liệu sử dụng cho hoạt động đốt cố định và di động năm 2020 </t>
    </r>
    <r>
      <rPr>
        <i/>
        <sz val="10"/>
        <rFont val="Arial"/>
        <family val="2"/>
      </rPr>
      <t>(tổng bằng C1)</t>
    </r>
    <r>
      <rPr>
        <b/>
        <sz val="10"/>
        <rFont val="Arial"/>
        <family val="2"/>
      </rPr>
      <t xml:space="preserve">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</si>
</sst>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color rgb="FF002060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22"/>
      <name val="Arial"/>
      <family val="2"/>
    </font>
    <font>
      <i/>
      <sz val="12"/>
      <name val="Arial"/>
      <family val="2"/>
    </font>
    <font>
      <b/>
      <vertAlign val="subscript"/>
      <sz val="10"/>
      <name val="Arial"/>
      <family val="2"/>
    </font>
    <font>
      <i/>
      <vertAlign val="subscript"/>
      <sz val="10"/>
      <name val="Arial"/>
      <family val="2"/>
    </font>
    <font>
      <i/>
      <vertAlign val="superscript"/>
      <sz val="10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  <font>
      <vertAlign val="subscript"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28">
    <xf numFmtId="0" fontId="0" fillId="0" borderId="0" xfId="0"/>
    <xf numFmtId="0" fontId="3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alignment horizontal="right" vertical="top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3" fillId="0" borderId="3" xfId="0" applyFont="1" applyBorder="1" applyAlignment="1" applyProtection="1">
      <alignment vertical="top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hidden="1"/>
    </xf>
    <xf numFmtId="0" fontId="4" fillId="0" borderId="0" xfId="0" applyFont="1" applyAlignment="1" applyProtection="1">
      <alignment vertical="top" wrapText="1"/>
      <protection hidden="1"/>
    </xf>
    <xf numFmtId="0" fontId="4" fillId="0" borderId="0" xfId="0" applyFont="1" applyAlignment="1" applyProtection="1">
      <alignment horizontal="right" vertical="top"/>
      <protection hidden="1"/>
    </xf>
    <xf numFmtId="0" fontId="5" fillId="0" borderId="0" xfId="0" applyFont="1" applyAlignment="1" applyProtection="1">
      <alignment horizontal="right" vertical="top"/>
      <protection hidden="1"/>
    </xf>
    <xf numFmtId="0" fontId="6" fillId="0" borderId="0" xfId="0" applyFont="1" applyAlignment="1" applyProtection="1">
      <alignment horizontal="right" vertical="top"/>
      <protection hidden="1"/>
    </xf>
    <xf numFmtId="0" fontId="4" fillId="0" borderId="0" xfId="0" applyFont="1" applyAlignment="1" applyProtection="1">
      <alignment horizontal="right" vertical="top" wrapText="1"/>
      <protection hidden="1"/>
    </xf>
    <xf numFmtId="0" fontId="6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41" fontId="5" fillId="0" borderId="0" xfId="1" applyFont="1" applyFill="1" applyBorder="1" applyAlignment="1" applyProtection="1">
      <alignment horizontal="center" vertical="top"/>
      <protection hidden="1"/>
    </xf>
    <xf numFmtId="41" fontId="5" fillId="0" borderId="0" xfId="1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horizontal="center" vertical="top" wrapText="1"/>
      <protection locked="0" hidden="1"/>
    </xf>
    <xf numFmtId="41" fontId="5" fillId="0" borderId="0" xfId="1" applyFont="1" applyFill="1" applyBorder="1" applyAlignment="1" applyProtection="1">
      <alignment horizontal="right" vertical="top"/>
      <protection hidden="1"/>
    </xf>
    <xf numFmtId="0" fontId="9" fillId="0" borderId="0" xfId="0" applyFont="1" applyAlignment="1" applyProtection="1">
      <alignment vertical="top"/>
      <protection hidden="1"/>
    </xf>
    <xf numFmtId="0" fontId="5" fillId="0" borderId="3" xfId="0" applyFont="1" applyBorder="1" applyAlignment="1" applyProtection="1">
      <alignment vertical="top"/>
      <protection hidden="1"/>
    </xf>
    <xf numFmtId="0" fontId="10" fillId="0" borderId="0" xfId="0" applyFont="1" applyAlignment="1" applyProtection="1">
      <alignment vertical="top"/>
      <protection hidden="1"/>
    </xf>
    <xf numFmtId="0" fontId="4" fillId="0" borderId="2" xfId="0" applyFont="1" applyBorder="1" applyAlignment="1" applyProtection="1">
      <alignment vertical="top" wrapText="1"/>
      <protection hidden="1"/>
    </xf>
    <xf numFmtId="0" fontId="4" fillId="0" borderId="2" xfId="0" applyFont="1" applyBorder="1" applyAlignment="1" applyProtection="1">
      <alignment horizontal="right" vertical="top"/>
      <protection hidden="1"/>
    </xf>
    <xf numFmtId="0" fontId="5" fillId="0" borderId="2" xfId="0" applyFont="1" applyBorder="1" applyAlignment="1" applyProtection="1">
      <alignment vertical="top"/>
      <protection hidden="1"/>
    </xf>
    <xf numFmtId="0" fontId="5" fillId="0" borderId="2" xfId="0" applyFont="1" applyBorder="1" applyAlignment="1" applyProtection="1">
      <alignment horizontal="center" vertical="top"/>
      <protection hidden="1"/>
    </xf>
    <xf numFmtId="0" fontId="5" fillId="0" borderId="2" xfId="0" applyFont="1" applyBorder="1" applyAlignment="1" applyProtection="1">
      <alignment horizontal="right" vertical="top"/>
      <protection hidden="1"/>
    </xf>
    <xf numFmtId="0" fontId="4" fillId="0" borderId="3" xfId="0" applyFont="1" applyBorder="1" applyAlignment="1" applyProtection="1">
      <alignment vertical="top" wrapText="1"/>
      <protection hidden="1"/>
    </xf>
    <xf numFmtId="0" fontId="4" fillId="0" borderId="3" xfId="0" applyFont="1" applyBorder="1" applyAlignment="1" applyProtection="1">
      <alignment horizontal="right" vertical="top"/>
      <protection hidden="1"/>
    </xf>
    <xf numFmtId="0" fontId="5" fillId="0" borderId="3" xfId="0" applyFont="1" applyBorder="1" applyAlignment="1" applyProtection="1">
      <alignment horizontal="center" vertical="top"/>
      <protection hidden="1"/>
    </xf>
    <xf numFmtId="0" fontId="5" fillId="0" borderId="3" xfId="0" applyFont="1" applyBorder="1" applyAlignment="1" applyProtection="1">
      <alignment horizontal="right" vertical="top"/>
      <protection hidden="1"/>
    </xf>
    <xf numFmtId="41" fontId="5" fillId="0" borderId="3" xfId="1" applyFont="1" applyFill="1" applyBorder="1" applyAlignment="1" applyProtection="1">
      <alignment horizontal="right" vertical="top"/>
      <protection hidden="1"/>
    </xf>
    <xf numFmtId="41" fontId="5" fillId="0" borderId="3" xfId="1" applyFont="1" applyFill="1" applyBorder="1" applyAlignment="1" applyProtection="1">
      <alignment vertical="top"/>
      <protection hidden="1"/>
    </xf>
    <xf numFmtId="41" fontId="5" fillId="0" borderId="2" xfId="1" applyFont="1" applyFill="1" applyBorder="1" applyAlignment="1" applyProtection="1">
      <alignment horizontal="right" vertical="top"/>
      <protection hidden="1"/>
    </xf>
    <xf numFmtId="41" fontId="5" fillId="0" borderId="2" xfId="1" applyFont="1" applyFill="1" applyBorder="1" applyAlignment="1" applyProtection="1">
      <alignment vertical="top"/>
      <protection hidden="1"/>
    </xf>
    <xf numFmtId="0" fontId="5" fillId="2" borderId="2" xfId="0" applyFont="1" applyFill="1" applyBorder="1" applyAlignment="1" applyProtection="1">
      <alignment horizontal="center" vertical="top"/>
      <protection locked="0" hidden="1"/>
    </xf>
    <xf numFmtId="0" fontId="2" fillId="0" borderId="1" xfId="0" applyFont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41" fontId="4" fillId="0" borderId="0" xfId="1" applyFont="1" applyFill="1" applyBorder="1" applyAlignment="1" applyProtection="1">
      <alignment vertical="top"/>
      <protection locked="0"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8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7" fillId="3" borderId="2" xfId="0" applyFont="1" applyFill="1" applyBorder="1" applyProtection="1">
      <protection hidden="1"/>
    </xf>
    <xf numFmtId="0" fontId="7" fillId="3" borderId="2" xfId="0" applyFont="1" applyFill="1" applyBorder="1" applyAlignment="1" applyProtection="1">
      <alignment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right" vertical="top" wrapText="1"/>
      <protection hidden="1"/>
    </xf>
    <xf numFmtId="0" fontId="21" fillId="0" borderId="0" xfId="0" applyFont="1" applyAlignment="1" applyProtection="1">
      <alignment vertical="top" wrapText="1"/>
      <protection hidden="1"/>
    </xf>
    <xf numFmtId="0" fontId="21" fillId="0" borderId="0" xfId="0" applyFont="1" applyAlignment="1" applyProtection="1">
      <alignment vertical="top"/>
      <protection hidden="1"/>
    </xf>
    <xf numFmtId="0" fontId="23" fillId="0" borderId="0" xfId="0" applyFont="1" applyAlignment="1" applyProtection="1">
      <alignment vertical="top" wrapText="1"/>
      <protection hidden="1"/>
    </xf>
    <xf numFmtId="0" fontId="21" fillId="0" borderId="0" xfId="0" applyFont="1" applyAlignment="1" applyProtection="1">
      <alignment horizontal="center" vertical="top"/>
      <protection hidden="1"/>
    </xf>
    <xf numFmtId="0" fontId="3" fillId="0" borderId="3" xfId="0" applyFont="1" applyBorder="1" applyProtection="1">
      <protection hidden="1"/>
    </xf>
    <xf numFmtId="0" fontId="3" fillId="0" borderId="0" xfId="0" applyFont="1" applyProtection="1">
      <protection hidden="1"/>
    </xf>
    <xf numFmtId="41" fontId="5" fillId="0" borderId="2" xfId="1" applyFont="1" applyFill="1" applyBorder="1" applyAlignment="1" applyProtection="1">
      <alignment horizontal="center" vertical="top"/>
      <protection hidden="1"/>
    </xf>
    <xf numFmtId="41" fontId="5" fillId="0" borderId="3" xfId="1" applyFont="1" applyFill="1" applyBorder="1" applyAlignment="1" applyProtection="1">
      <alignment horizontal="center" vertical="top"/>
      <protection hidden="1"/>
    </xf>
    <xf numFmtId="0" fontId="24" fillId="0" borderId="1" xfId="0" applyFont="1" applyBorder="1" applyAlignment="1">
      <alignment vertical="top"/>
    </xf>
    <xf numFmtId="0" fontId="24" fillId="0" borderId="1" xfId="0" applyFont="1" applyFill="1" applyBorder="1" applyAlignment="1">
      <alignment vertical="top"/>
    </xf>
    <xf numFmtId="0" fontId="24" fillId="4" borderId="1" xfId="0" applyFont="1" applyFill="1" applyBorder="1" applyAlignment="1">
      <alignment vertical="top"/>
    </xf>
    <xf numFmtId="0" fontId="24" fillId="5" borderId="1" xfId="0" applyFont="1" applyFill="1" applyBorder="1" applyAlignment="1">
      <alignment vertical="top"/>
    </xf>
    <xf numFmtId="0" fontId="24" fillId="6" borderId="1" xfId="0" applyFont="1" applyFill="1" applyBorder="1" applyAlignment="1">
      <alignment vertical="top"/>
    </xf>
    <xf numFmtId="0" fontId="24" fillId="7" borderId="1" xfId="0" applyFont="1" applyFill="1" applyBorder="1" applyAlignment="1">
      <alignment vertical="top"/>
    </xf>
    <xf numFmtId="0" fontId="24" fillId="8" borderId="1" xfId="0" applyFont="1" applyFill="1" applyBorder="1" applyAlignment="1">
      <alignment vertical="top"/>
    </xf>
    <xf numFmtId="0" fontId="24" fillId="9" borderId="1" xfId="0" applyFont="1" applyFill="1" applyBorder="1" applyAlignment="1">
      <alignment vertical="top"/>
    </xf>
    <xf numFmtId="0" fontId="5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5" fillId="0" borderId="0" xfId="0" applyNumberFormat="1" applyFont="1" applyAlignment="1" applyProtection="1">
      <alignment vertical="top"/>
      <protection hidden="1"/>
    </xf>
    <xf numFmtId="0" fontId="5" fillId="0" borderId="0" xfId="0" applyFont="1" applyFill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41" fontId="5" fillId="0" borderId="0" xfId="0" applyNumberFormat="1" applyFont="1" applyAlignment="1" applyProtection="1">
      <alignment vertical="top"/>
      <protection hidden="1"/>
    </xf>
    <xf numFmtId="0" fontId="24" fillId="0" borderId="1" xfId="0" applyNumberFormat="1" applyFont="1" applyBorder="1" applyAlignment="1">
      <alignment vertical="top"/>
    </xf>
    <xf numFmtId="0" fontId="24" fillId="7" borderId="1" xfId="0" applyNumberFormat="1" applyFont="1" applyFill="1" applyBorder="1" applyAlignment="1">
      <alignment vertical="top"/>
    </xf>
    <xf numFmtId="0" fontId="5" fillId="0" borderId="0" xfId="0" applyNumberFormat="1" applyFont="1" applyAlignment="1" applyProtection="1">
      <protection hidden="1"/>
    </xf>
    <xf numFmtId="0" fontId="8" fillId="0" borderId="0" xfId="0" applyNumberFormat="1" applyFont="1" applyAlignment="1" applyProtection="1">
      <protection hidden="1"/>
    </xf>
    <xf numFmtId="0" fontId="5" fillId="0" borderId="0" xfId="0" applyNumberFormat="1" applyFont="1" applyAlignment="1" applyProtection="1">
      <alignment vertical="top" wrapText="1"/>
      <protection hidden="1"/>
    </xf>
    <xf numFmtId="0" fontId="8" fillId="0" borderId="0" xfId="0" applyNumberFormat="1" applyFont="1" applyAlignment="1" applyProtection="1">
      <alignment vertical="top"/>
      <protection hidden="1"/>
    </xf>
    <xf numFmtId="0" fontId="24" fillId="0" borderId="0" xfId="0" applyNumberFormat="1" applyFont="1" applyAlignment="1">
      <alignment vertical="top"/>
    </xf>
    <xf numFmtId="0" fontId="24" fillId="9" borderId="1" xfId="0" applyNumberFormat="1" applyFont="1" applyFill="1" applyBorder="1" applyAlignment="1">
      <alignment vertical="top"/>
    </xf>
    <xf numFmtId="0" fontId="24" fillId="5" borderId="1" xfId="0" applyNumberFormat="1" applyFont="1" applyFill="1" applyBorder="1" applyAlignment="1">
      <alignment vertical="top"/>
    </xf>
    <xf numFmtId="0" fontId="5" fillId="0" borderId="0" xfId="0" applyNumberFormat="1" applyFont="1" applyFill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0" fontId="24" fillId="0" borderId="0" xfId="0" applyFont="1" applyFill="1" applyBorder="1" applyAlignment="1">
      <alignment vertical="top"/>
    </xf>
    <xf numFmtId="0" fontId="8" fillId="0" borderId="0" xfId="0" applyNumberFormat="1" applyFont="1" applyProtection="1">
      <protection hidden="1"/>
    </xf>
    <xf numFmtId="0" fontId="5" fillId="4" borderId="1" xfId="0" applyFont="1" applyFill="1" applyBorder="1" applyAlignment="1" applyProtection="1">
      <alignment vertical="top"/>
      <protection hidden="1"/>
    </xf>
    <xf numFmtId="41" fontId="8" fillId="0" borderId="0" xfId="0" applyNumberFormat="1" applyFont="1" applyAlignment="1" applyProtection="1">
      <alignment vertical="top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4" fillId="0" borderId="0" xfId="0" applyFont="1" applyAlignment="1" applyProtection="1">
      <alignment horizontal="right" vertical="top" wrapText="1"/>
      <protection hidden="1"/>
    </xf>
    <xf numFmtId="0" fontId="5" fillId="0" borderId="0" xfId="0" applyFont="1" applyAlignment="1" applyProtection="1">
      <alignment horizontal="center" vertical="top"/>
      <protection hidden="1"/>
    </xf>
    <xf numFmtId="41" fontId="4" fillId="2" borderId="2" xfId="1" applyFont="1" applyFill="1" applyBorder="1" applyAlignment="1" applyProtection="1">
      <alignment horizontal="center" vertical="top" wrapText="1"/>
      <protection locked="0"/>
    </xf>
    <xf numFmtId="0" fontId="22" fillId="0" borderId="0" xfId="0" applyFont="1" applyAlignment="1" applyProtection="1">
      <alignment horizontal="center" vertical="top" wrapText="1"/>
      <protection hidden="1"/>
    </xf>
    <xf numFmtId="0" fontId="22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7" fillId="3" borderId="2" xfId="0" applyFont="1" applyFill="1" applyBorder="1" applyAlignment="1" applyProtection="1">
      <alignment horizontal="left" wrapText="1"/>
      <protection hidden="1"/>
    </xf>
    <xf numFmtId="41" fontId="4" fillId="2" borderId="2" xfId="1" applyFont="1" applyFill="1" applyBorder="1" applyAlignment="1" applyProtection="1">
      <alignment horizontal="left" vertical="top" wrapText="1"/>
      <protection locked="0"/>
    </xf>
    <xf numFmtId="41" fontId="4" fillId="2" borderId="2" xfId="1" applyFont="1" applyFill="1" applyBorder="1" applyAlignment="1" applyProtection="1">
      <alignment horizontal="center" vertical="top" wrapText="1"/>
      <protection locked="0"/>
    </xf>
    <xf numFmtId="41" fontId="4" fillId="2" borderId="2" xfId="1" applyFont="1" applyFill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right" vertical="top" wrapText="1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21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41" fontId="4" fillId="0" borderId="0" xfId="1" applyFont="1" applyFill="1" applyBorder="1" applyAlignment="1" applyProtection="1">
      <alignment horizontal="center" vertical="top"/>
      <protection locked="0" hidden="1"/>
    </xf>
    <xf numFmtId="0" fontId="3" fillId="0" borderId="3" xfId="0" applyFont="1" applyBorder="1" applyAlignment="1" applyProtection="1">
      <alignment horizontal="left" vertical="top"/>
      <protection hidden="1"/>
    </xf>
    <xf numFmtId="0" fontId="3" fillId="0" borderId="3" xfId="0" applyFont="1" applyBorder="1" applyAlignment="1" applyProtection="1">
      <alignment horizontal="left"/>
      <protection hidden="1"/>
    </xf>
    <xf numFmtId="0" fontId="22" fillId="0" borderId="0" xfId="0" applyFont="1" applyAlignment="1" applyProtection="1">
      <alignment horizontal="left" vertical="top" wrapText="1"/>
      <protection hidden="1"/>
    </xf>
    <xf numFmtId="0" fontId="5" fillId="2" borderId="2" xfId="0" applyFont="1" applyFill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right" vertical="top"/>
      <protection hidden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41" fontId="4" fillId="2" borderId="2" xfId="1" applyFont="1" applyFill="1" applyBorder="1" applyAlignment="1" applyProtection="1">
      <alignment horizontal="left" vertical="top"/>
      <protection locked="0"/>
    </xf>
    <xf numFmtId="41" fontId="4" fillId="0" borderId="0" xfId="1" applyFont="1" applyFill="1" applyBorder="1" applyAlignment="1" applyProtection="1">
      <alignment horizontal="left" vertical="top"/>
      <protection hidden="1"/>
    </xf>
    <xf numFmtId="0" fontId="3" fillId="0" borderId="3" xfId="0" applyFont="1" applyBorder="1" applyAlignment="1" applyProtection="1">
      <alignment horizontal="left" vertical="top" wrapText="1"/>
      <protection hidden="1"/>
    </xf>
    <xf numFmtId="0" fontId="17" fillId="2" borderId="2" xfId="2" applyFont="1" applyFill="1" applyBorder="1" applyAlignment="1" applyProtection="1">
      <alignment horizontal="left" vertical="top"/>
      <protection locked="0" hidden="1"/>
    </xf>
    <xf numFmtId="0" fontId="3" fillId="2" borderId="2" xfId="0" applyFont="1" applyFill="1" applyBorder="1" applyAlignment="1" applyProtection="1">
      <alignment horizontal="left" vertical="top"/>
      <protection locked="0" hidden="1"/>
    </xf>
    <xf numFmtId="0" fontId="7" fillId="3" borderId="2" xfId="0" applyFont="1" applyFill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center" vertical="top"/>
      <protection hidden="1"/>
    </xf>
    <xf numFmtId="0" fontId="12" fillId="0" borderId="4" xfId="0" applyFont="1" applyBorder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center" vertical="top" wrapText="1" shrinkToFit="1"/>
      <protection hidden="1"/>
    </xf>
    <xf numFmtId="0" fontId="2" fillId="0" borderId="4" xfId="0" applyFont="1" applyBorder="1" applyAlignment="1" applyProtection="1">
      <alignment horizontal="center" vertical="top" wrapText="1" shrinkToFit="1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5" fillId="2" borderId="2" xfId="0" applyFont="1" applyFill="1" applyBorder="1" applyAlignment="1" applyProtection="1">
      <alignment vertical="top" wrapText="1"/>
      <protection locked="0"/>
    </xf>
  </cellXfs>
  <cellStyles count="3">
    <cellStyle name="Comma [0]" xfId="1" builtinId="6"/>
    <cellStyle name="Hyperlink" xfId="2" builtinId="8"/>
    <cellStyle name="Normal" xfId="0" builtinId="0"/>
  </cellStyles>
  <dxfs count="238"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19"/>
  <sheetViews>
    <sheetView tabSelected="1" view="pageBreakPreview" topLeftCell="A215" zoomScaleNormal="85" zoomScaleSheetLayoutView="100" workbookViewId="0">
      <selection activeCell="D227" sqref="D227:E227"/>
    </sheetView>
  </sheetViews>
  <sheetFormatPr defaultColWidth="7.796875" defaultRowHeight="13.2" x14ac:dyDescent="0.3"/>
  <cols>
    <col min="1" max="1" width="3.69921875" style="4" customWidth="1"/>
    <col min="2" max="2" width="3" style="4" customWidth="1"/>
    <col min="3" max="3" width="0.5" style="4" customWidth="1"/>
    <col min="4" max="4" width="3.296875" style="4" customWidth="1"/>
    <col min="5" max="5" width="28.69921875" style="4" customWidth="1"/>
    <col min="6" max="6" width="3.19921875" style="6" customWidth="1"/>
    <col min="7" max="7" width="0.5" style="6" customWidth="1"/>
    <col min="8" max="8" width="14.19921875" style="6" customWidth="1"/>
    <col min="9" max="9" width="0.5" style="4" customWidth="1"/>
    <col min="10" max="10" width="3.19921875" style="4" customWidth="1"/>
    <col min="11" max="11" width="3" style="4" customWidth="1"/>
    <col min="12" max="12" width="9.19921875" style="4" customWidth="1"/>
    <col min="13" max="13" width="3.19921875" style="4" customWidth="1"/>
    <col min="14" max="14" width="11.296875" style="4" customWidth="1"/>
    <col min="15" max="15" width="7.796875" style="4"/>
    <col min="16" max="16" width="14.3984375" style="4" hidden="1" customWidth="1"/>
    <col min="17" max="17" width="7.796875" style="68" hidden="1" customWidth="1"/>
    <col min="18" max="18" width="17" style="4" hidden="1" customWidth="1"/>
    <col min="19" max="19" width="7.796875" style="68" hidden="1" customWidth="1"/>
    <col min="20" max="20" width="12.8984375" style="4" hidden="1" customWidth="1"/>
    <col min="21" max="21" width="9" style="68" hidden="1" customWidth="1"/>
    <col min="22" max="25" width="7.796875" style="4" hidden="1" customWidth="1"/>
    <col min="26" max="26" width="7.796875" style="4" customWidth="1"/>
    <col min="27" max="16384" width="7.796875" style="4"/>
  </cols>
  <sheetData>
    <row r="1" spans="1:25" s="1" customFormat="1" ht="25.95" customHeight="1" x14ac:dyDescent="0.3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3"/>
      <c r="N1" s="39" t="s">
        <v>77</v>
      </c>
      <c r="P1" s="58" t="s">
        <v>165</v>
      </c>
      <c r="Q1" s="73"/>
      <c r="R1" s="58"/>
      <c r="S1" s="73"/>
      <c r="T1" s="59"/>
      <c r="U1" s="79"/>
    </row>
    <row r="2" spans="1:25" s="3" customFormat="1" ht="33" customHeight="1" x14ac:dyDescent="0.3">
      <c r="A2" s="124" t="s">
        <v>23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  <c r="N2" s="40" t="s">
        <v>73</v>
      </c>
      <c r="P2" s="60" t="s">
        <v>166</v>
      </c>
      <c r="Q2" s="81" t="s">
        <v>167</v>
      </c>
      <c r="R2" s="62" t="s">
        <v>168</v>
      </c>
      <c r="S2" s="74" t="s">
        <v>169</v>
      </c>
      <c r="T2" s="64" t="s">
        <v>170</v>
      </c>
      <c r="U2" s="80" t="s">
        <v>171</v>
      </c>
    </row>
    <row r="3" spans="1:25" ht="3.75" customHeight="1" x14ac:dyDescent="0.3">
      <c r="B3" s="1"/>
      <c r="C3" s="1"/>
      <c r="D3" s="1"/>
      <c r="E3" s="5"/>
    </row>
    <row r="4" spans="1:25" ht="19.5" customHeight="1" x14ac:dyDescent="0.3">
      <c r="A4" s="126" t="s">
        <v>72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24"/>
    </row>
    <row r="5" spans="1:25" ht="24" customHeight="1" x14ac:dyDescent="0.3">
      <c r="A5" s="101" t="s">
        <v>91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1:25" s="44" customFormat="1" ht="24" customHeight="1" x14ac:dyDescent="0.3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P6" s="66"/>
      <c r="Q6" s="75"/>
      <c r="R6" s="66"/>
      <c r="S6" s="75"/>
      <c r="T6" s="66"/>
      <c r="U6" s="75"/>
      <c r="V6" s="66"/>
      <c r="W6" s="66"/>
      <c r="X6" s="66"/>
      <c r="Y6" s="66"/>
    </row>
    <row r="7" spans="1:25" s="44" customFormat="1" ht="21" customHeight="1" x14ac:dyDescent="0.25">
      <c r="A7" s="54" t="s">
        <v>62</v>
      </c>
      <c r="B7" s="121" t="s">
        <v>64</v>
      </c>
      <c r="C7" s="121" t="s">
        <v>32</v>
      </c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P7" s="4"/>
      <c r="Q7" s="68"/>
      <c r="R7" s="4"/>
      <c r="S7" s="68"/>
      <c r="T7" s="4"/>
      <c r="U7" s="68"/>
      <c r="V7" s="4"/>
      <c r="W7" s="4"/>
      <c r="X7" s="4"/>
      <c r="Y7" s="4"/>
    </row>
    <row r="8" spans="1:25" ht="3.75" customHeight="1" x14ac:dyDescent="0.3">
      <c r="B8" s="1"/>
      <c r="C8" s="1"/>
      <c r="D8" s="1"/>
      <c r="E8" s="5"/>
    </row>
    <row r="9" spans="1:25" ht="18" customHeight="1" x14ac:dyDescent="0.3">
      <c r="B9" s="4">
        <v>1</v>
      </c>
      <c r="C9" s="1"/>
      <c r="D9" s="105" t="s">
        <v>14</v>
      </c>
      <c r="E9" s="105"/>
      <c r="F9" s="112"/>
      <c r="G9" s="112"/>
      <c r="H9" s="112"/>
      <c r="I9" s="112"/>
      <c r="J9" s="112"/>
      <c r="K9" s="112"/>
      <c r="L9" s="112"/>
      <c r="M9" s="112"/>
      <c r="N9" s="112"/>
      <c r="P9" s="60" t="s">
        <v>172</v>
      </c>
      <c r="Q9" s="68">
        <f>$F$9</f>
        <v>0</v>
      </c>
    </row>
    <row r="10" spans="1:25" ht="3.75" customHeight="1" x14ac:dyDescent="0.3">
      <c r="C10" s="1"/>
      <c r="D10" s="88"/>
      <c r="E10" s="88"/>
      <c r="F10" s="8"/>
      <c r="G10" s="8"/>
      <c r="I10" s="8"/>
      <c r="J10" s="8"/>
      <c r="K10" s="8"/>
      <c r="L10" s="8"/>
      <c r="M10" s="8"/>
      <c r="N10" s="8"/>
    </row>
    <row r="11" spans="1:25" ht="18" customHeight="1" x14ac:dyDescent="0.3">
      <c r="B11" s="4">
        <v>2</v>
      </c>
      <c r="C11" s="1"/>
      <c r="D11" s="105" t="s">
        <v>13</v>
      </c>
      <c r="E11" s="105"/>
      <c r="F11" s="127"/>
      <c r="G11" s="127"/>
      <c r="H11" s="127"/>
      <c r="I11" s="127"/>
      <c r="J11" s="127"/>
      <c r="K11" s="127"/>
      <c r="L11" s="127"/>
      <c r="M11" s="127"/>
      <c r="N11" s="127"/>
      <c r="P11" s="60" t="s">
        <v>173</v>
      </c>
      <c r="Q11" s="68">
        <f>$F$11</f>
        <v>0</v>
      </c>
    </row>
    <row r="12" spans="1:25" ht="3.75" customHeight="1" x14ac:dyDescent="0.3">
      <c r="C12" s="1"/>
      <c r="D12" s="88"/>
      <c r="E12" s="88"/>
      <c r="F12" s="8"/>
      <c r="G12" s="8"/>
      <c r="I12" s="8"/>
      <c r="J12" s="8"/>
      <c r="K12" s="8"/>
      <c r="L12" s="8"/>
      <c r="M12" s="8"/>
      <c r="N12" s="8"/>
    </row>
    <row r="13" spans="1:25" ht="18" customHeight="1" x14ac:dyDescent="0.3">
      <c r="B13" s="4">
        <v>3</v>
      </c>
      <c r="C13" s="1"/>
      <c r="D13" s="105" t="s">
        <v>55</v>
      </c>
      <c r="E13" s="105"/>
      <c r="F13" s="112"/>
      <c r="G13" s="112"/>
      <c r="H13" s="112"/>
      <c r="I13" s="112"/>
      <c r="J13" s="112"/>
      <c r="K13" s="112"/>
      <c r="L13" s="112"/>
      <c r="M13" s="112"/>
      <c r="N13" s="112"/>
      <c r="P13" s="60" t="s">
        <v>174</v>
      </c>
      <c r="Q13" s="68">
        <f>$F$13</f>
        <v>0</v>
      </c>
    </row>
    <row r="14" spans="1:25" ht="3.75" customHeight="1" x14ac:dyDescent="0.3">
      <c r="C14" s="1"/>
      <c r="D14" s="88"/>
      <c r="E14" s="88"/>
      <c r="F14" s="8"/>
      <c r="G14" s="8"/>
      <c r="I14" s="8"/>
      <c r="J14" s="8"/>
      <c r="K14" s="8"/>
      <c r="L14" s="8"/>
      <c r="M14" s="8"/>
      <c r="N14" s="8"/>
    </row>
    <row r="15" spans="1:25" ht="18" customHeight="1" x14ac:dyDescent="0.3">
      <c r="B15" s="4">
        <v>4</v>
      </c>
      <c r="C15" s="1"/>
      <c r="D15" s="105" t="s">
        <v>150</v>
      </c>
      <c r="E15" s="105"/>
      <c r="F15" s="38"/>
      <c r="G15" s="1"/>
      <c r="H15" s="4" t="s">
        <v>27</v>
      </c>
      <c r="I15" s="9"/>
      <c r="J15" s="38"/>
      <c r="K15" s="95" t="s">
        <v>86</v>
      </c>
      <c r="L15" s="95"/>
      <c r="M15" s="38"/>
      <c r="N15" s="4" t="s">
        <v>10</v>
      </c>
      <c r="P15" s="62" t="s">
        <v>175</v>
      </c>
      <c r="Q15" s="68">
        <f>IF(AND($F$15&lt;&gt;"",$J$15="",$M$15=""),1,IF(AND($F$15="",$J$15&lt;&gt;"",$M$15=""),2,IF(AND($F$15="",$J$15="",$M$15&lt;&gt;""),3,0)))</f>
        <v>0</v>
      </c>
    </row>
    <row r="16" spans="1:25" ht="3.75" customHeight="1" x14ac:dyDescent="0.3">
      <c r="C16" s="1"/>
      <c r="D16" s="88"/>
      <c r="E16" s="88"/>
      <c r="F16" s="8"/>
      <c r="G16" s="8"/>
      <c r="I16" s="8"/>
      <c r="J16" s="8"/>
      <c r="K16" s="8"/>
      <c r="L16" s="8"/>
      <c r="M16" s="8"/>
      <c r="N16" s="8"/>
    </row>
    <row r="17" spans="1:25" ht="18" customHeight="1" x14ac:dyDescent="0.3">
      <c r="B17" s="4">
        <v>5</v>
      </c>
      <c r="C17" s="1"/>
      <c r="D17" s="105" t="s">
        <v>70</v>
      </c>
      <c r="E17" s="105"/>
      <c r="F17" s="112"/>
      <c r="G17" s="112"/>
      <c r="H17" s="112"/>
      <c r="I17" s="101"/>
      <c r="J17" s="101"/>
      <c r="K17" s="101"/>
      <c r="L17" s="101"/>
      <c r="M17" s="101"/>
      <c r="N17" s="101"/>
      <c r="P17" s="61" t="s">
        <v>176</v>
      </c>
      <c r="Q17" s="68">
        <f>$F$17</f>
        <v>0</v>
      </c>
    </row>
    <row r="18" spans="1:25" ht="3.75" customHeight="1" x14ac:dyDescent="0.3">
      <c r="C18" s="1"/>
      <c r="D18" s="88"/>
      <c r="E18" s="88"/>
      <c r="F18" s="8"/>
      <c r="G18" s="8"/>
      <c r="I18" s="8"/>
      <c r="J18" s="8"/>
      <c r="K18" s="8"/>
      <c r="L18" s="8"/>
      <c r="M18" s="8"/>
      <c r="N18" s="8"/>
    </row>
    <row r="19" spans="1:25" ht="18" customHeight="1" x14ac:dyDescent="0.3">
      <c r="B19" s="4">
        <v>6</v>
      </c>
      <c r="C19" s="1"/>
      <c r="D19" s="105" t="s">
        <v>90</v>
      </c>
      <c r="E19" s="105"/>
      <c r="F19" s="112"/>
      <c r="G19" s="112"/>
      <c r="H19" s="112"/>
      <c r="I19" s="113" t="s">
        <v>114</v>
      </c>
      <c r="J19" s="113"/>
      <c r="K19" s="113"/>
      <c r="L19" s="112"/>
      <c r="M19" s="112"/>
      <c r="N19" s="112"/>
      <c r="P19" s="61" t="s">
        <v>177</v>
      </c>
      <c r="Q19" s="68">
        <f>$F$19</f>
        <v>0</v>
      </c>
      <c r="R19" s="60" t="s">
        <v>178</v>
      </c>
      <c r="S19" s="68">
        <f>$L$19</f>
        <v>0</v>
      </c>
    </row>
    <row r="20" spans="1:25" ht="3.75" customHeight="1" x14ac:dyDescent="0.3">
      <c r="C20" s="1"/>
      <c r="D20" s="8"/>
      <c r="E20" s="8"/>
      <c r="F20" s="8"/>
      <c r="G20" s="8"/>
      <c r="I20" s="8"/>
      <c r="J20" s="8"/>
      <c r="K20" s="8"/>
      <c r="L20" s="8"/>
      <c r="M20" s="8"/>
      <c r="N20" s="8"/>
    </row>
    <row r="21" spans="1:25" s="44" customFormat="1" ht="18" customHeight="1" x14ac:dyDescent="0.25">
      <c r="A21" s="54" t="s">
        <v>33</v>
      </c>
      <c r="B21" s="110" t="s">
        <v>160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P21" s="4"/>
      <c r="Q21" s="68"/>
      <c r="R21" s="4"/>
      <c r="S21" s="68"/>
      <c r="T21" s="4"/>
      <c r="U21" s="68"/>
      <c r="V21" s="4"/>
      <c r="W21" s="4"/>
      <c r="X21" s="4"/>
      <c r="Y21" s="4"/>
    </row>
    <row r="22" spans="1:25" ht="3.75" customHeight="1" x14ac:dyDescent="0.3">
      <c r="B22" s="1"/>
      <c r="C22" s="1"/>
      <c r="D22" s="8"/>
      <c r="E22" s="8"/>
      <c r="F22" s="8"/>
      <c r="G22" s="8"/>
      <c r="I22" s="8"/>
      <c r="J22" s="8"/>
      <c r="K22" s="8"/>
      <c r="L22" s="8"/>
      <c r="M22" s="8"/>
      <c r="N22" s="8"/>
    </row>
    <row r="23" spans="1:25" ht="18" customHeight="1" x14ac:dyDescent="0.3">
      <c r="B23" s="4">
        <v>1</v>
      </c>
      <c r="C23" s="1"/>
      <c r="D23" s="105" t="s">
        <v>12</v>
      </c>
      <c r="E23" s="105"/>
      <c r="F23" s="112"/>
      <c r="G23" s="112"/>
      <c r="H23" s="112"/>
      <c r="I23" s="112"/>
      <c r="J23" s="112"/>
      <c r="K23" s="112"/>
      <c r="L23" s="112"/>
      <c r="M23" s="112"/>
      <c r="N23" s="112"/>
      <c r="P23" s="60" t="s">
        <v>179</v>
      </c>
      <c r="Q23" s="68">
        <f>$F$23</f>
        <v>0</v>
      </c>
    </row>
    <row r="24" spans="1:25" ht="3.75" customHeight="1" x14ac:dyDescent="0.3">
      <c r="C24" s="1"/>
      <c r="D24" s="88"/>
      <c r="E24" s="88"/>
      <c r="F24" s="8"/>
      <c r="G24" s="8"/>
      <c r="I24" s="8"/>
      <c r="J24" s="8"/>
      <c r="K24" s="8"/>
      <c r="L24" s="8"/>
      <c r="M24" s="8"/>
      <c r="N24" s="8"/>
    </row>
    <row r="25" spans="1:25" ht="18" customHeight="1" x14ac:dyDescent="0.3">
      <c r="B25" s="4">
        <v>2</v>
      </c>
      <c r="C25" s="1"/>
      <c r="D25" s="95" t="s">
        <v>2</v>
      </c>
      <c r="E25" s="95"/>
      <c r="F25" s="112"/>
      <c r="G25" s="112"/>
      <c r="H25" s="112"/>
      <c r="I25" s="112"/>
      <c r="J25" s="112"/>
      <c r="K25" s="112"/>
      <c r="L25" s="112"/>
      <c r="M25" s="112"/>
      <c r="N25" s="112"/>
      <c r="P25" s="60" t="s">
        <v>180</v>
      </c>
      <c r="Q25" s="68">
        <f>$F$25</f>
        <v>0</v>
      </c>
    </row>
    <row r="26" spans="1:25" ht="3.75" customHeight="1" x14ac:dyDescent="0.3">
      <c r="C26" s="1"/>
      <c r="D26" s="88"/>
      <c r="E26" s="88"/>
    </row>
    <row r="27" spans="1:25" ht="18" customHeight="1" x14ac:dyDescent="0.3">
      <c r="B27" s="4">
        <v>3</v>
      </c>
      <c r="C27" s="1"/>
      <c r="D27" s="95" t="s">
        <v>3</v>
      </c>
      <c r="E27" s="95"/>
      <c r="F27" s="112"/>
      <c r="G27" s="112"/>
      <c r="H27" s="112"/>
      <c r="I27" s="112"/>
      <c r="J27" s="113" t="s">
        <v>4</v>
      </c>
      <c r="K27" s="113"/>
      <c r="L27" s="118"/>
      <c r="M27" s="119"/>
      <c r="N27" s="119"/>
      <c r="P27" s="61" t="s">
        <v>181</v>
      </c>
      <c r="Q27" s="68">
        <f>$F$27</f>
        <v>0</v>
      </c>
      <c r="R27" s="60" t="s">
        <v>182</v>
      </c>
      <c r="S27" s="68">
        <f>$L$27</f>
        <v>0</v>
      </c>
    </row>
    <row r="28" spans="1:25" ht="10.95" customHeight="1" x14ac:dyDescent="0.3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</row>
    <row r="29" spans="1:25" s="43" customFormat="1" ht="22.95" customHeight="1" x14ac:dyDescent="0.3">
      <c r="A29" s="120" t="s">
        <v>37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P29" s="67"/>
      <c r="Q29" s="76"/>
      <c r="R29" s="67"/>
      <c r="S29" s="76"/>
      <c r="T29" s="67"/>
      <c r="U29" s="76"/>
      <c r="V29" s="67"/>
      <c r="W29" s="67"/>
      <c r="X29" s="67"/>
      <c r="Y29" s="67"/>
    </row>
    <row r="30" spans="1:25" s="44" customFormat="1" ht="18" customHeight="1" x14ac:dyDescent="0.25">
      <c r="A30" s="55" t="s">
        <v>63</v>
      </c>
      <c r="B30" s="121" t="s">
        <v>158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P30" s="4"/>
      <c r="Q30" s="68"/>
      <c r="R30" s="4"/>
      <c r="S30" s="68"/>
      <c r="T30" s="4"/>
      <c r="U30" s="68"/>
      <c r="V30" s="4"/>
      <c r="W30" s="4"/>
      <c r="X30" s="4"/>
      <c r="Y30" s="4"/>
    </row>
    <row r="31" spans="1:25" ht="3.75" customHeight="1" x14ac:dyDescent="0.3">
      <c r="B31" s="1"/>
      <c r="C31" s="1"/>
      <c r="D31" s="1"/>
      <c r="E31" s="5"/>
    </row>
    <row r="32" spans="1:25" ht="18" customHeight="1" x14ac:dyDescent="0.3">
      <c r="B32" s="38"/>
      <c r="C32" s="1"/>
      <c r="D32" s="105" t="s">
        <v>11</v>
      </c>
      <c r="E32" s="105"/>
      <c r="F32" s="38"/>
      <c r="G32" s="1"/>
      <c r="H32" s="95" t="s">
        <v>17</v>
      </c>
      <c r="I32" s="95"/>
      <c r="J32" s="95"/>
      <c r="K32" s="95"/>
      <c r="L32" s="95"/>
      <c r="M32" s="95"/>
      <c r="N32" s="95"/>
      <c r="P32" s="63" t="s">
        <v>183</v>
      </c>
      <c r="Q32" s="68">
        <f>IF($B$32&lt;&gt;"",1,0)</f>
        <v>0</v>
      </c>
      <c r="R32" s="63" t="s">
        <v>184</v>
      </c>
      <c r="S32" s="68">
        <f>IF($F$32&lt;&gt;"",1,0)</f>
        <v>0</v>
      </c>
    </row>
    <row r="33" spans="1:25" ht="3.75" customHeight="1" x14ac:dyDescent="0.3">
      <c r="B33" s="1"/>
      <c r="C33" s="1"/>
      <c r="E33" s="88"/>
      <c r="F33" s="1"/>
      <c r="G33" s="8"/>
      <c r="H33" s="90"/>
      <c r="I33" s="88"/>
      <c r="J33" s="88"/>
      <c r="K33" s="88"/>
      <c r="L33" s="88"/>
      <c r="M33" s="88"/>
      <c r="N33" s="88"/>
    </row>
    <row r="34" spans="1:25" ht="18" customHeight="1" x14ac:dyDescent="0.3">
      <c r="B34" s="38"/>
      <c r="C34" s="1"/>
      <c r="D34" s="105" t="s">
        <v>15</v>
      </c>
      <c r="E34" s="105"/>
      <c r="F34" s="38"/>
      <c r="G34" s="1"/>
      <c r="H34" s="95" t="s">
        <v>16</v>
      </c>
      <c r="I34" s="95"/>
      <c r="J34" s="95"/>
      <c r="K34" s="95"/>
      <c r="L34" s="95"/>
      <c r="M34" s="95"/>
      <c r="N34" s="95"/>
      <c r="P34" s="63" t="s">
        <v>185</v>
      </c>
      <c r="Q34" s="68">
        <f>IF($B$34&lt;&gt;"",1,0)</f>
        <v>0</v>
      </c>
      <c r="R34" s="63" t="s">
        <v>186</v>
      </c>
      <c r="S34" s="68">
        <f>IF($F$34&lt;&gt;"",1,0)</f>
        <v>0</v>
      </c>
    </row>
    <row r="35" spans="1:25" ht="3.75" customHeight="1" x14ac:dyDescent="0.3">
      <c r="B35" s="1"/>
      <c r="C35" s="1"/>
      <c r="D35" s="88"/>
      <c r="F35" s="1"/>
      <c r="G35" s="8"/>
      <c r="H35" s="90"/>
      <c r="I35" s="88"/>
      <c r="J35" s="88"/>
      <c r="K35" s="88"/>
      <c r="L35" s="88"/>
      <c r="M35" s="88"/>
      <c r="N35" s="88"/>
    </row>
    <row r="36" spans="1:25" ht="18" customHeight="1" x14ac:dyDescent="0.3">
      <c r="B36" s="38"/>
      <c r="C36" s="1"/>
      <c r="D36" s="105" t="s">
        <v>18</v>
      </c>
      <c r="E36" s="105"/>
      <c r="F36" s="38"/>
      <c r="G36" s="1"/>
      <c r="H36" s="95" t="s">
        <v>19</v>
      </c>
      <c r="I36" s="95"/>
      <c r="J36" s="95"/>
      <c r="K36" s="95"/>
      <c r="L36" s="95"/>
      <c r="M36" s="95"/>
      <c r="N36" s="95"/>
      <c r="P36" s="63" t="s">
        <v>187</v>
      </c>
      <c r="Q36" s="68">
        <f>IF($B$36&lt;&gt;"",1,0)</f>
        <v>0</v>
      </c>
      <c r="R36" s="63" t="s">
        <v>188</v>
      </c>
      <c r="S36" s="68">
        <f>IF($F$36&lt;&gt;"",1,0)</f>
        <v>0</v>
      </c>
    </row>
    <row r="37" spans="1:25" ht="3.75" customHeight="1" x14ac:dyDescent="0.3">
      <c r="B37" s="1"/>
      <c r="C37" s="1"/>
      <c r="D37" s="88"/>
      <c r="F37" s="1"/>
      <c r="G37" s="8"/>
      <c r="H37" s="90"/>
      <c r="I37" s="88"/>
      <c r="J37" s="88"/>
      <c r="K37" s="88"/>
      <c r="L37" s="88"/>
      <c r="M37" s="88"/>
      <c r="N37" s="88"/>
    </row>
    <row r="38" spans="1:25" ht="18" customHeight="1" x14ac:dyDescent="0.3">
      <c r="B38" s="38"/>
      <c r="C38" s="1"/>
      <c r="D38" s="105" t="s">
        <v>20</v>
      </c>
      <c r="E38" s="105"/>
      <c r="F38" s="38"/>
      <c r="G38" s="1"/>
      <c r="H38" s="95" t="s">
        <v>87</v>
      </c>
      <c r="I38" s="95"/>
      <c r="J38" s="95"/>
      <c r="K38" s="95"/>
      <c r="L38" s="95"/>
      <c r="M38" s="95"/>
      <c r="N38" s="95"/>
      <c r="P38" s="63" t="s">
        <v>189</v>
      </c>
      <c r="Q38" s="68">
        <f>IF($B$38&lt;&gt;"",1,0)</f>
        <v>0</v>
      </c>
      <c r="R38" s="63" t="s">
        <v>190</v>
      </c>
      <c r="S38" s="68">
        <f>IF($F$38&lt;&gt;"",1,0)</f>
        <v>0</v>
      </c>
    </row>
    <row r="39" spans="1:25" ht="3.75" customHeight="1" x14ac:dyDescent="0.3">
      <c r="B39" s="1"/>
      <c r="C39" s="1"/>
      <c r="D39" s="88"/>
      <c r="F39" s="1"/>
      <c r="G39" s="8"/>
      <c r="H39" s="90"/>
      <c r="I39" s="88"/>
      <c r="J39" s="88"/>
      <c r="K39" s="88"/>
      <c r="L39" s="88"/>
      <c r="M39" s="88"/>
      <c r="N39" s="88"/>
    </row>
    <row r="40" spans="1:25" ht="18" customHeight="1" x14ac:dyDescent="0.3">
      <c r="B40" s="38"/>
      <c r="C40" s="1"/>
      <c r="D40" s="105" t="s">
        <v>22</v>
      </c>
      <c r="E40" s="105"/>
      <c r="F40" s="38"/>
      <c r="G40" s="1"/>
      <c r="H40" s="95" t="s">
        <v>21</v>
      </c>
      <c r="I40" s="95"/>
      <c r="J40" s="95"/>
      <c r="K40" s="95"/>
      <c r="L40" s="95"/>
      <c r="M40" s="95"/>
      <c r="N40" s="95"/>
      <c r="P40" s="63" t="s">
        <v>191</v>
      </c>
      <c r="Q40" s="68">
        <f>IF($B$40&lt;&gt;"",1,0)</f>
        <v>0</v>
      </c>
      <c r="R40" s="63" t="s">
        <v>192</v>
      </c>
      <c r="S40" s="68">
        <f>IF($F$40&lt;&gt;"",1,0)</f>
        <v>0</v>
      </c>
    </row>
    <row r="41" spans="1:25" ht="3.75" customHeight="1" x14ac:dyDescent="0.3">
      <c r="B41" s="1"/>
      <c r="C41" s="1"/>
      <c r="D41" s="88"/>
      <c r="F41" s="8"/>
      <c r="G41" s="8"/>
      <c r="I41" s="8"/>
      <c r="J41" s="8"/>
      <c r="K41" s="8"/>
      <c r="L41" s="8"/>
      <c r="M41" s="8"/>
      <c r="N41" s="8"/>
    </row>
    <row r="42" spans="1:25" ht="18" customHeight="1" x14ac:dyDescent="0.3">
      <c r="B42" s="38"/>
      <c r="C42" s="1"/>
      <c r="D42" s="105" t="s">
        <v>36</v>
      </c>
      <c r="E42" s="105"/>
      <c r="F42" s="112"/>
      <c r="G42" s="112"/>
      <c r="H42" s="112"/>
      <c r="I42" s="112"/>
      <c r="J42" s="112"/>
      <c r="K42" s="112"/>
      <c r="L42" s="112"/>
      <c r="M42" s="112"/>
      <c r="N42" s="112"/>
      <c r="P42" s="63" t="s">
        <v>193</v>
      </c>
      <c r="Q42" s="68">
        <f>IF($B$42&lt;&gt;"",1,0)</f>
        <v>0</v>
      </c>
      <c r="R42" s="60" t="s">
        <v>194</v>
      </c>
      <c r="S42" s="68">
        <f>$F$42</f>
        <v>0</v>
      </c>
    </row>
    <row r="43" spans="1:25" ht="3.75" customHeight="1" x14ac:dyDescent="0.3">
      <c r="B43" s="1"/>
      <c r="C43" s="1"/>
      <c r="D43" s="8"/>
      <c r="E43" s="8"/>
      <c r="F43" s="8"/>
      <c r="G43" s="8"/>
      <c r="I43" s="8"/>
      <c r="J43" s="8"/>
      <c r="K43" s="8"/>
      <c r="L43" s="8"/>
      <c r="M43" s="8"/>
      <c r="N43" s="8"/>
    </row>
    <row r="44" spans="1:25" s="44" customFormat="1" ht="18" customHeight="1" x14ac:dyDescent="0.25">
      <c r="A44" s="54" t="s">
        <v>34</v>
      </c>
      <c r="B44" s="110" t="s">
        <v>113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P44" s="4"/>
      <c r="Q44" s="68"/>
      <c r="R44" s="4"/>
      <c r="S44" s="68"/>
      <c r="T44" s="4"/>
      <c r="U44" s="68"/>
      <c r="V44" s="4"/>
      <c r="W44" s="4"/>
      <c r="X44" s="4"/>
      <c r="Y44" s="4"/>
    </row>
    <row r="45" spans="1:25" ht="3.75" customHeight="1" x14ac:dyDescent="0.3">
      <c r="B45" s="1"/>
      <c r="C45" s="1"/>
      <c r="D45" s="1"/>
      <c r="E45" s="5"/>
    </row>
    <row r="46" spans="1:25" s="10" customFormat="1" ht="14.25" customHeight="1" x14ac:dyDescent="0.3">
      <c r="B46" s="2"/>
      <c r="C46" s="2"/>
      <c r="D46" s="94" t="s">
        <v>93</v>
      </c>
      <c r="E46" s="94"/>
      <c r="F46" s="2"/>
      <c r="G46" s="2"/>
      <c r="H46" s="106" t="s">
        <v>54</v>
      </c>
      <c r="I46" s="106"/>
      <c r="J46" s="106"/>
      <c r="L46" s="94" t="s">
        <v>5</v>
      </c>
      <c r="M46" s="94"/>
      <c r="N46" s="94"/>
      <c r="Q46" s="77"/>
      <c r="S46" s="77"/>
      <c r="U46" s="77"/>
    </row>
    <row r="47" spans="1:25" ht="3.75" customHeight="1" x14ac:dyDescent="0.3">
      <c r="B47" s="1"/>
      <c r="C47" s="1"/>
      <c r="D47" s="88"/>
      <c r="E47" s="88"/>
      <c r="F47" s="88"/>
      <c r="G47" s="8"/>
      <c r="I47" s="8"/>
      <c r="J47" s="8"/>
      <c r="K47" s="8"/>
      <c r="L47" s="88"/>
      <c r="M47" s="88"/>
      <c r="N47" s="88"/>
    </row>
    <row r="48" spans="1:25" ht="18" customHeight="1" x14ac:dyDescent="0.3">
      <c r="B48" s="4">
        <v>1</v>
      </c>
      <c r="C48" s="1"/>
      <c r="D48" s="105" t="s">
        <v>76</v>
      </c>
      <c r="E48" s="105"/>
      <c r="F48" s="1"/>
      <c r="G48" s="1"/>
      <c r="H48" s="98"/>
      <c r="I48" s="98"/>
      <c r="J48" s="98"/>
      <c r="K48" s="10"/>
      <c r="L48" s="116" t="s">
        <v>79</v>
      </c>
      <c r="M48" s="116"/>
      <c r="N48" s="116"/>
      <c r="P48" s="61" t="s">
        <v>195</v>
      </c>
      <c r="Q48" s="72">
        <f>$H$48</f>
        <v>0</v>
      </c>
    </row>
    <row r="49" spans="2:17" ht="3.75" customHeight="1" x14ac:dyDescent="0.3">
      <c r="C49" s="1"/>
      <c r="D49" s="88"/>
      <c r="E49" s="88"/>
      <c r="F49" s="88"/>
      <c r="G49" s="8"/>
      <c r="I49" s="8"/>
      <c r="J49" s="8"/>
      <c r="K49" s="19"/>
      <c r="L49" s="19"/>
      <c r="M49" s="19"/>
      <c r="N49" s="19"/>
    </row>
    <row r="50" spans="2:17" ht="18" customHeight="1" x14ac:dyDescent="0.3">
      <c r="B50" s="4">
        <v>2</v>
      </c>
      <c r="C50" s="1"/>
      <c r="D50" s="105" t="s">
        <v>95</v>
      </c>
      <c r="E50" s="105"/>
      <c r="F50" s="1"/>
      <c r="G50" s="1"/>
      <c r="H50" s="98"/>
      <c r="I50" s="98"/>
      <c r="J50" s="98"/>
      <c r="K50" s="10"/>
      <c r="L50" s="116" t="s">
        <v>101</v>
      </c>
      <c r="M50" s="116"/>
      <c r="N50" s="116"/>
      <c r="P50" s="61" t="s">
        <v>196</v>
      </c>
      <c r="Q50" s="72">
        <f>$H$50</f>
        <v>0</v>
      </c>
    </row>
    <row r="51" spans="2:17" ht="3.75" customHeight="1" x14ac:dyDescent="0.3">
      <c r="C51" s="1"/>
      <c r="D51" s="88"/>
      <c r="E51" s="88"/>
      <c r="F51" s="88"/>
      <c r="G51" s="8"/>
      <c r="I51" s="8"/>
      <c r="J51" s="8"/>
      <c r="K51" s="19"/>
      <c r="L51" s="19"/>
      <c r="M51" s="19"/>
      <c r="N51" s="19"/>
    </row>
    <row r="52" spans="2:17" ht="18" customHeight="1" x14ac:dyDescent="0.3">
      <c r="B52" s="4">
        <v>3</v>
      </c>
      <c r="C52" s="1"/>
      <c r="D52" s="105" t="s">
        <v>29</v>
      </c>
      <c r="E52" s="105"/>
      <c r="F52" s="1"/>
      <c r="G52" s="1"/>
      <c r="H52" s="98"/>
      <c r="I52" s="98"/>
      <c r="J52" s="98"/>
      <c r="K52" s="10"/>
      <c r="L52" s="116" t="s">
        <v>79</v>
      </c>
      <c r="M52" s="116"/>
      <c r="N52" s="116"/>
      <c r="P52" s="61" t="s">
        <v>197</v>
      </c>
      <c r="Q52" s="72">
        <f>$H$52</f>
        <v>0</v>
      </c>
    </row>
    <row r="53" spans="2:17" ht="3.75" customHeight="1" x14ac:dyDescent="0.3">
      <c r="C53" s="1"/>
      <c r="D53" s="88"/>
      <c r="E53" s="88"/>
      <c r="F53" s="88"/>
      <c r="G53" s="8"/>
      <c r="I53" s="8"/>
      <c r="J53" s="8"/>
      <c r="K53" s="19"/>
      <c r="L53" s="19"/>
      <c r="M53" s="19"/>
      <c r="N53" s="19"/>
    </row>
    <row r="54" spans="2:17" ht="18" customHeight="1" x14ac:dyDescent="0.3">
      <c r="B54" s="4">
        <v>4</v>
      </c>
      <c r="C54" s="1"/>
      <c r="D54" s="105" t="s">
        <v>9</v>
      </c>
      <c r="E54" s="105"/>
      <c r="F54" s="1"/>
      <c r="G54" s="1"/>
      <c r="H54" s="98"/>
      <c r="I54" s="98"/>
      <c r="J54" s="98"/>
      <c r="K54" s="10"/>
      <c r="L54" s="116" t="s">
        <v>79</v>
      </c>
      <c r="M54" s="116"/>
      <c r="N54" s="116"/>
      <c r="P54" s="61" t="s">
        <v>198</v>
      </c>
      <c r="Q54" s="72">
        <f>$H$54</f>
        <v>0</v>
      </c>
    </row>
    <row r="55" spans="2:17" ht="3.75" customHeight="1" x14ac:dyDescent="0.3">
      <c r="C55" s="1"/>
      <c r="D55" s="88"/>
      <c r="E55" s="88"/>
      <c r="F55" s="88"/>
      <c r="G55" s="8"/>
      <c r="I55" s="8"/>
      <c r="J55" s="8"/>
      <c r="K55" s="19"/>
      <c r="L55" s="19"/>
      <c r="M55" s="19"/>
      <c r="N55" s="19"/>
    </row>
    <row r="56" spans="2:17" ht="18" customHeight="1" x14ac:dyDescent="0.3">
      <c r="B56" s="4">
        <v>5</v>
      </c>
      <c r="C56" s="1"/>
      <c r="D56" s="105" t="s">
        <v>96</v>
      </c>
      <c r="E56" s="105"/>
      <c r="F56" s="1"/>
      <c r="G56" s="1"/>
      <c r="H56" s="98"/>
      <c r="I56" s="98"/>
      <c r="J56" s="98"/>
      <c r="K56" s="10"/>
      <c r="L56" s="116" t="s">
        <v>79</v>
      </c>
      <c r="M56" s="116"/>
      <c r="N56" s="116"/>
      <c r="P56" s="61" t="s">
        <v>199</v>
      </c>
      <c r="Q56" s="72">
        <f>$H$56</f>
        <v>0</v>
      </c>
    </row>
    <row r="57" spans="2:17" ht="3.75" customHeight="1" x14ac:dyDescent="0.3">
      <c r="C57" s="1"/>
      <c r="D57" s="88"/>
      <c r="E57" s="88"/>
      <c r="F57" s="88"/>
      <c r="G57" s="8"/>
      <c r="I57" s="8"/>
      <c r="J57" s="8"/>
      <c r="K57" s="8"/>
      <c r="L57" s="88"/>
      <c r="M57" s="88"/>
      <c r="N57" s="88"/>
    </row>
    <row r="58" spans="2:17" ht="18" customHeight="1" x14ac:dyDescent="0.3">
      <c r="B58" s="4">
        <v>6</v>
      </c>
      <c r="C58" s="1"/>
      <c r="D58" s="105" t="s">
        <v>24</v>
      </c>
      <c r="E58" s="105"/>
      <c r="F58" s="1"/>
      <c r="G58" s="1"/>
      <c r="H58" s="98"/>
      <c r="I58" s="98"/>
      <c r="J58" s="98"/>
      <c r="K58" s="10"/>
      <c r="L58" s="116" t="s">
        <v>79</v>
      </c>
      <c r="M58" s="116"/>
      <c r="N58" s="116"/>
      <c r="P58" s="61" t="s">
        <v>200</v>
      </c>
      <c r="Q58" s="72">
        <f>$H$58</f>
        <v>0</v>
      </c>
    </row>
    <row r="59" spans="2:17" ht="3.75" customHeight="1" x14ac:dyDescent="0.3">
      <c r="C59" s="1"/>
      <c r="D59" s="88"/>
      <c r="E59" s="88"/>
      <c r="F59" s="88"/>
      <c r="G59" s="8"/>
      <c r="I59" s="8"/>
      <c r="J59" s="8"/>
      <c r="K59" s="19"/>
      <c r="L59" s="19"/>
      <c r="M59" s="19"/>
      <c r="N59" s="19"/>
    </row>
    <row r="60" spans="2:17" ht="18" customHeight="1" x14ac:dyDescent="0.3">
      <c r="B60" s="4">
        <v>7</v>
      </c>
      <c r="C60" s="1"/>
      <c r="D60" s="105" t="s">
        <v>92</v>
      </c>
      <c r="E60" s="105"/>
      <c r="F60" s="1"/>
      <c r="G60" s="1"/>
      <c r="H60" s="98"/>
      <c r="I60" s="98"/>
      <c r="J60" s="98"/>
      <c r="K60" s="10"/>
      <c r="L60" s="116" t="s">
        <v>79</v>
      </c>
      <c r="M60" s="116"/>
      <c r="N60" s="116"/>
      <c r="P60" s="61" t="s">
        <v>201</v>
      </c>
      <c r="Q60" s="72">
        <f>$H$60</f>
        <v>0</v>
      </c>
    </row>
    <row r="61" spans="2:17" ht="3.75" customHeight="1" x14ac:dyDescent="0.3">
      <c r="C61" s="1"/>
      <c r="D61" s="88"/>
      <c r="E61" s="88"/>
      <c r="F61" s="88"/>
      <c r="G61" s="8"/>
      <c r="I61" s="8"/>
      <c r="J61" s="8"/>
      <c r="K61" s="19"/>
      <c r="L61" s="19"/>
      <c r="M61" s="19"/>
      <c r="N61" s="19"/>
    </row>
    <row r="62" spans="2:17" ht="18" customHeight="1" x14ac:dyDescent="0.3">
      <c r="B62" s="4">
        <v>8</v>
      </c>
      <c r="C62" s="1"/>
      <c r="D62" s="105" t="s">
        <v>78</v>
      </c>
      <c r="E62" s="105"/>
      <c r="F62" s="1"/>
      <c r="G62" s="1"/>
      <c r="H62" s="98"/>
      <c r="I62" s="98"/>
      <c r="J62" s="98"/>
      <c r="K62" s="10"/>
      <c r="L62" s="116" t="s">
        <v>79</v>
      </c>
      <c r="M62" s="116"/>
      <c r="N62" s="116"/>
      <c r="P62" s="61" t="s">
        <v>202</v>
      </c>
      <c r="Q62" s="72">
        <f>$H$62</f>
        <v>0</v>
      </c>
    </row>
    <row r="63" spans="2:17" ht="3.75" customHeight="1" x14ac:dyDescent="0.3">
      <c r="C63" s="1"/>
      <c r="D63" s="8"/>
      <c r="E63" s="8"/>
      <c r="F63" s="8"/>
      <c r="G63" s="8"/>
      <c r="I63" s="8"/>
      <c r="J63" s="8"/>
      <c r="K63" s="19"/>
      <c r="L63" s="19"/>
      <c r="M63" s="19"/>
      <c r="N63" s="19"/>
    </row>
    <row r="64" spans="2:17" ht="18" customHeight="1" x14ac:dyDescent="0.3">
      <c r="B64" s="4">
        <v>9</v>
      </c>
      <c r="C64" s="1"/>
      <c r="D64" s="105" t="s">
        <v>94</v>
      </c>
      <c r="E64" s="105"/>
      <c r="F64" s="1"/>
      <c r="G64" s="1"/>
      <c r="H64" s="98"/>
      <c r="I64" s="98"/>
      <c r="J64" s="98"/>
      <c r="K64" s="10"/>
      <c r="L64" s="116" t="s">
        <v>151</v>
      </c>
      <c r="M64" s="116"/>
      <c r="N64" s="116"/>
      <c r="P64" s="61" t="s">
        <v>203</v>
      </c>
      <c r="Q64" s="72">
        <f>$H$64</f>
        <v>0</v>
      </c>
    </row>
    <row r="65" spans="2:21" ht="3.75" customHeight="1" x14ac:dyDescent="0.3">
      <c r="C65" s="1"/>
      <c r="D65" s="88"/>
      <c r="E65" s="88"/>
      <c r="F65" s="8"/>
      <c r="G65" s="8"/>
      <c r="I65" s="8"/>
      <c r="J65" s="8"/>
      <c r="K65" s="19"/>
      <c r="L65" s="19"/>
      <c r="M65" s="19"/>
      <c r="N65" s="19"/>
    </row>
    <row r="66" spans="2:21" ht="18" customHeight="1" x14ac:dyDescent="0.3">
      <c r="B66" s="4">
        <v>10</v>
      </c>
      <c r="C66" s="1"/>
      <c r="D66" s="105" t="s">
        <v>25</v>
      </c>
      <c r="E66" s="105"/>
      <c r="F66" s="1"/>
      <c r="G66" s="1"/>
      <c r="H66" s="98"/>
      <c r="I66" s="98"/>
      <c r="J66" s="98"/>
      <c r="K66" s="10"/>
      <c r="L66" s="116" t="s">
        <v>79</v>
      </c>
      <c r="M66" s="116"/>
      <c r="N66" s="116"/>
      <c r="P66" s="61" t="s">
        <v>204</v>
      </c>
      <c r="Q66" s="72">
        <f>$H$66</f>
        <v>0</v>
      </c>
    </row>
    <row r="67" spans="2:21" ht="3.75" customHeight="1" x14ac:dyDescent="0.3">
      <c r="C67" s="1"/>
      <c r="D67" s="88"/>
      <c r="E67" s="88"/>
      <c r="F67" s="8"/>
      <c r="G67" s="8"/>
      <c r="I67" s="8"/>
      <c r="J67" s="8"/>
      <c r="K67" s="19"/>
      <c r="L67" s="19"/>
      <c r="M67" s="19"/>
      <c r="N67" s="19"/>
    </row>
    <row r="68" spans="2:21" ht="18" customHeight="1" x14ac:dyDescent="0.3">
      <c r="B68" s="4">
        <v>11</v>
      </c>
      <c r="C68" s="1"/>
      <c r="D68" s="105" t="s">
        <v>26</v>
      </c>
      <c r="E68" s="105"/>
      <c r="F68" s="1"/>
      <c r="G68" s="1"/>
      <c r="H68" s="98"/>
      <c r="I68" s="98"/>
      <c r="J68" s="98"/>
      <c r="K68" s="10"/>
      <c r="L68" s="116" t="s">
        <v>79</v>
      </c>
      <c r="M68" s="116"/>
      <c r="N68" s="116"/>
      <c r="P68" s="61" t="s">
        <v>205</v>
      </c>
      <c r="Q68" s="72">
        <f>$H$68</f>
        <v>0</v>
      </c>
    </row>
    <row r="69" spans="2:21" ht="3" customHeight="1" x14ac:dyDescent="0.3">
      <c r="B69" s="1"/>
      <c r="C69" s="1"/>
      <c r="D69" s="88"/>
      <c r="E69" s="88"/>
      <c r="F69" s="8"/>
      <c r="G69" s="8"/>
      <c r="I69" s="8"/>
      <c r="J69" s="8"/>
      <c r="K69" s="8"/>
      <c r="L69" s="88"/>
      <c r="M69" s="88"/>
      <c r="N69" s="88"/>
    </row>
    <row r="70" spans="2:21" s="10" customFormat="1" ht="16.95" customHeight="1" x14ac:dyDescent="0.3">
      <c r="B70" s="2"/>
      <c r="C70" s="2"/>
      <c r="D70" s="94" t="s">
        <v>93</v>
      </c>
      <c r="E70" s="94"/>
      <c r="F70" s="2"/>
      <c r="G70" s="2"/>
      <c r="H70" s="106" t="s">
        <v>54</v>
      </c>
      <c r="I70" s="106"/>
      <c r="J70" s="106"/>
      <c r="L70" s="94" t="s">
        <v>5</v>
      </c>
      <c r="M70" s="94"/>
      <c r="N70" s="94"/>
      <c r="Q70" s="77"/>
      <c r="S70" s="77"/>
      <c r="U70" s="77"/>
    </row>
    <row r="71" spans="2:21" ht="3.75" customHeight="1" x14ac:dyDescent="0.3">
      <c r="B71" s="1"/>
      <c r="C71" s="1"/>
      <c r="D71" s="88"/>
      <c r="E71" s="88"/>
      <c r="F71" s="8"/>
      <c r="G71" s="8"/>
      <c r="I71" s="8"/>
      <c r="J71" s="8"/>
      <c r="K71" s="8"/>
      <c r="L71" s="88"/>
      <c r="M71" s="88"/>
      <c r="N71" s="88"/>
    </row>
    <row r="72" spans="2:21" ht="18" customHeight="1" x14ac:dyDescent="0.3">
      <c r="B72" s="4">
        <v>12</v>
      </c>
      <c r="C72" s="1"/>
      <c r="D72" s="105" t="s">
        <v>28</v>
      </c>
      <c r="E72" s="105"/>
      <c r="F72" s="1"/>
      <c r="G72" s="1"/>
      <c r="H72" s="98"/>
      <c r="I72" s="98"/>
      <c r="J72" s="98"/>
      <c r="K72" s="10"/>
      <c r="L72" s="116" t="s">
        <v>79</v>
      </c>
      <c r="M72" s="116"/>
      <c r="N72" s="116"/>
      <c r="P72" s="61" t="s">
        <v>206</v>
      </c>
      <c r="Q72" s="72">
        <f>$H$72</f>
        <v>0</v>
      </c>
    </row>
    <row r="73" spans="2:21" ht="3.75" customHeight="1" x14ac:dyDescent="0.3">
      <c r="C73" s="1"/>
      <c r="D73" s="88"/>
      <c r="E73" s="88"/>
      <c r="F73" s="8"/>
      <c r="G73" s="8"/>
      <c r="H73" s="47"/>
      <c r="I73" s="47"/>
      <c r="J73" s="47"/>
      <c r="K73" s="19"/>
      <c r="L73" s="19"/>
      <c r="M73" s="19"/>
      <c r="N73" s="19"/>
    </row>
    <row r="74" spans="2:21" ht="18" customHeight="1" x14ac:dyDescent="0.3">
      <c r="B74" s="4">
        <v>13</v>
      </c>
      <c r="C74" s="1"/>
      <c r="D74" s="105" t="s">
        <v>30</v>
      </c>
      <c r="E74" s="105"/>
      <c r="F74" s="1"/>
      <c r="G74" s="1"/>
      <c r="H74" s="98"/>
      <c r="I74" s="98"/>
      <c r="J74" s="98"/>
      <c r="K74" s="10"/>
      <c r="L74" s="116" t="s">
        <v>79</v>
      </c>
      <c r="M74" s="116"/>
      <c r="N74" s="116"/>
      <c r="P74" s="61" t="s">
        <v>207</v>
      </c>
      <c r="Q74" s="72">
        <f>$H$74</f>
        <v>0</v>
      </c>
    </row>
    <row r="75" spans="2:21" ht="3.75" customHeight="1" x14ac:dyDescent="0.3">
      <c r="C75" s="1"/>
      <c r="D75" s="8"/>
      <c r="E75" s="8"/>
      <c r="F75" s="8"/>
      <c r="G75" s="8"/>
      <c r="I75" s="8"/>
      <c r="J75" s="8"/>
      <c r="K75" s="19"/>
      <c r="L75" s="19"/>
      <c r="M75" s="19"/>
      <c r="N75" s="19"/>
    </row>
    <row r="76" spans="2:21" ht="18" customHeight="1" x14ac:dyDescent="0.3">
      <c r="B76" s="4">
        <v>14</v>
      </c>
      <c r="C76" s="1"/>
      <c r="D76" s="114"/>
      <c r="E76" s="114"/>
      <c r="F76" s="1"/>
      <c r="G76" s="1"/>
      <c r="H76" s="98"/>
      <c r="I76" s="98"/>
      <c r="J76" s="98"/>
      <c r="K76" s="10"/>
      <c r="L76" s="115"/>
      <c r="M76" s="115"/>
      <c r="N76" s="115"/>
      <c r="P76" s="60" t="s">
        <v>208</v>
      </c>
      <c r="Q76" s="68">
        <f>$D$76</f>
        <v>0</v>
      </c>
      <c r="R76" s="61" t="s">
        <v>209</v>
      </c>
      <c r="S76" s="72">
        <f>$H$76</f>
        <v>0</v>
      </c>
      <c r="T76" s="61" t="s">
        <v>210</v>
      </c>
      <c r="U76" s="72">
        <f>$L$76</f>
        <v>0</v>
      </c>
    </row>
    <row r="77" spans="2:21" ht="3.75" customHeight="1" x14ac:dyDescent="0.3">
      <c r="C77" s="1"/>
      <c r="D77" s="8"/>
      <c r="E77" s="8"/>
      <c r="F77" s="8"/>
      <c r="G77" s="8"/>
      <c r="I77" s="6"/>
      <c r="J77" s="6"/>
      <c r="K77" s="19"/>
      <c r="L77" s="19"/>
      <c r="M77" s="19"/>
      <c r="N77" s="19"/>
    </row>
    <row r="78" spans="2:21" ht="18" customHeight="1" x14ac:dyDescent="0.3">
      <c r="B78" s="4">
        <v>15</v>
      </c>
      <c r="C78" s="1"/>
      <c r="D78" s="114"/>
      <c r="E78" s="114"/>
      <c r="F78" s="1"/>
      <c r="G78" s="1"/>
      <c r="H78" s="98"/>
      <c r="I78" s="98"/>
      <c r="J78" s="98"/>
      <c r="K78" s="10"/>
      <c r="L78" s="115"/>
      <c r="M78" s="115"/>
      <c r="N78" s="115"/>
      <c r="P78" s="60" t="s">
        <v>211</v>
      </c>
      <c r="Q78" s="68">
        <f>$D$78</f>
        <v>0</v>
      </c>
      <c r="R78" s="61" t="s">
        <v>212</v>
      </c>
      <c r="S78" s="72">
        <f>$H$78</f>
        <v>0</v>
      </c>
      <c r="T78" s="61" t="s">
        <v>213</v>
      </c>
      <c r="U78" s="72">
        <f>$L$78</f>
        <v>0</v>
      </c>
    </row>
    <row r="79" spans="2:21" ht="3.75" customHeight="1" x14ac:dyDescent="0.3">
      <c r="C79" s="1"/>
      <c r="D79" s="8"/>
      <c r="E79" s="8"/>
      <c r="F79" s="8"/>
      <c r="G79" s="8"/>
      <c r="I79" s="6"/>
      <c r="J79" s="6"/>
      <c r="K79" s="19"/>
      <c r="L79" s="19"/>
      <c r="M79" s="19"/>
      <c r="N79" s="19"/>
    </row>
    <row r="80" spans="2:21" ht="18" customHeight="1" x14ac:dyDescent="0.3">
      <c r="B80" s="4">
        <v>16</v>
      </c>
      <c r="C80" s="1"/>
      <c r="D80" s="114"/>
      <c r="E80" s="114"/>
      <c r="F80" s="1"/>
      <c r="G80" s="1"/>
      <c r="H80" s="98"/>
      <c r="I80" s="98"/>
      <c r="J80" s="98"/>
      <c r="K80" s="10"/>
      <c r="L80" s="115"/>
      <c r="M80" s="115"/>
      <c r="N80" s="115"/>
      <c r="P80" s="60" t="s">
        <v>214</v>
      </c>
      <c r="Q80" s="68">
        <f>$D$80</f>
        <v>0</v>
      </c>
      <c r="R80" s="61" t="s">
        <v>215</v>
      </c>
      <c r="S80" s="72">
        <f>$H$80</f>
        <v>0</v>
      </c>
      <c r="T80" s="61" t="s">
        <v>216</v>
      </c>
      <c r="U80" s="72">
        <f>$L$80</f>
        <v>0</v>
      </c>
    </row>
    <row r="81" spans="2:21" ht="3.75" customHeight="1" x14ac:dyDescent="0.3">
      <c r="C81" s="1"/>
      <c r="D81" s="8"/>
      <c r="E81" s="8"/>
      <c r="F81" s="8"/>
      <c r="G81" s="8"/>
      <c r="I81" s="6"/>
      <c r="J81" s="6"/>
      <c r="K81" s="19"/>
      <c r="L81" s="19"/>
      <c r="M81" s="19"/>
      <c r="N81" s="19"/>
    </row>
    <row r="82" spans="2:21" ht="18" customHeight="1" x14ac:dyDescent="0.3">
      <c r="B82" s="4">
        <v>17</v>
      </c>
      <c r="C82" s="1"/>
      <c r="D82" s="114"/>
      <c r="E82" s="114"/>
      <c r="F82" s="1"/>
      <c r="G82" s="1"/>
      <c r="H82" s="98"/>
      <c r="I82" s="98"/>
      <c r="J82" s="98"/>
      <c r="K82" s="10"/>
      <c r="L82" s="115"/>
      <c r="M82" s="115"/>
      <c r="N82" s="115"/>
      <c r="P82" s="60" t="s">
        <v>217</v>
      </c>
      <c r="Q82" s="68">
        <f>$D$82</f>
        <v>0</v>
      </c>
      <c r="R82" s="61" t="s">
        <v>218</v>
      </c>
      <c r="S82" s="72">
        <f>$H$82</f>
        <v>0</v>
      </c>
      <c r="T82" s="61" t="s">
        <v>219</v>
      </c>
      <c r="U82" s="72">
        <f>$L$82</f>
        <v>0</v>
      </c>
    </row>
    <row r="83" spans="2:21" ht="3.75" customHeight="1" x14ac:dyDescent="0.3">
      <c r="C83" s="1"/>
      <c r="D83" s="8"/>
      <c r="E83" s="8"/>
      <c r="F83" s="8"/>
      <c r="G83" s="8"/>
      <c r="I83" s="6"/>
      <c r="J83" s="6"/>
      <c r="K83" s="19"/>
      <c r="L83" s="19"/>
      <c r="M83" s="19"/>
      <c r="N83" s="19"/>
    </row>
    <row r="84" spans="2:21" ht="18" customHeight="1" x14ac:dyDescent="0.3">
      <c r="B84" s="4">
        <v>18</v>
      </c>
      <c r="C84" s="1"/>
      <c r="D84" s="114"/>
      <c r="E84" s="114"/>
      <c r="F84" s="1"/>
      <c r="G84" s="1"/>
      <c r="H84" s="98"/>
      <c r="I84" s="98"/>
      <c r="J84" s="98"/>
      <c r="K84" s="10"/>
      <c r="L84" s="115"/>
      <c r="M84" s="115"/>
      <c r="N84" s="115"/>
      <c r="P84" s="60" t="s">
        <v>220</v>
      </c>
      <c r="Q84" s="68">
        <f>$D$84</f>
        <v>0</v>
      </c>
      <c r="R84" s="61" t="s">
        <v>221</v>
      </c>
      <c r="S84" s="72">
        <f>$H$84</f>
        <v>0</v>
      </c>
      <c r="T84" s="61" t="s">
        <v>222</v>
      </c>
      <c r="U84" s="72">
        <f>$L$84</f>
        <v>0</v>
      </c>
    </row>
    <row r="85" spans="2:21" ht="3.75" customHeight="1" x14ac:dyDescent="0.3">
      <c r="C85" s="1"/>
      <c r="D85" s="8"/>
      <c r="E85" s="8"/>
      <c r="F85" s="8"/>
      <c r="G85" s="8"/>
      <c r="I85" s="6"/>
      <c r="J85" s="6"/>
      <c r="K85" s="19"/>
      <c r="L85" s="19"/>
      <c r="M85" s="19"/>
      <c r="N85" s="19"/>
    </row>
    <row r="86" spans="2:21" ht="18" customHeight="1" x14ac:dyDescent="0.3">
      <c r="B86" s="4">
        <v>19</v>
      </c>
      <c r="C86" s="1"/>
      <c r="D86" s="114"/>
      <c r="E86" s="114"/>
      <c r="F86" s="1"/>
      <c r="G86" s="1"/>
      <c r="H86" s="98"/>
      <c r="I86" s="98"/>
      <c r="J86" s="98"/>
      <c r="K86" s="10"/>
      <c r="L86" s="115"/>
      <c r="M86" s="115"/>
      <c r="N86" s="115"/>
      <c r="P86" s="60" t="s">
        <v>223</v>
      </c>
      <c r="Q86" s="68">
        <f>$D$86</f>
        <v>0</v>
      </c>
      <c r="R86" s="61" t="s">
        <v>224</v>
      </c>
      <c r="S86" s="72">
        <f>$H$86</f>
        <v>0</v>
      </c>
      <c r="T86" s="61" t="s">
        <v>225</v>
      </c>
      <c r="U86" s="72">
        <f>$L$86</f>
        <v>0</v>
      </c>
    </row>
    <row r="87" spans="2:21" ht="3.75" customHeight="1" x14ac:dyDescent="0.3">
      <c r="C87" s="1"/>
      <c r="D87" s="8"/>
      <c r="E87" s="8"/>
      <c r="F87" s="8"/>
      <c r="G87" s="8"/>
      <c r="I87" s="6"/>
      <c r="J87" s="6"/>
      <c r="K87" s="8"/>
      <c r="L87" s="8"/>
      <c r="M87" s="8"/>
      <c r="N87" s="8"/>
    </row>
    <row r="88" spans="2:21" ht="18" customHeight="1" x14ac:dyDescent="0.3">
      <c r="B88" s="4">
        <v>20</v>
      </c>
      <c r="C88" s="1"/>
      <c r="D88" s="114"/>
      <c r="E88" s="114"/>
      <c r="F88" s="1"/>
      <c r="G88" s="1"/>
      <c r="H88" s="98"/>
      <c r="I88" s="98"/>
      <c r="J88" s="98"/>
      <c r="K88" s="10"/>
      <c r="L88" s="115"/>
      <c r="M88" s="115"/>
      <c r="N88" s="115"/>
      <c r="P88" s="60" t="s">
        <v>226</v>
      </c>
      <c r="Q88" s="68">
        <f>$D$88</f>
        <v>0</v>
      </c>
      <c r="R88" s="61" t="s">
        <v>227</v>
      </c>
      <c r="S88" s="72">
        <f>$H$88</f>
        <v>0</v>
      </c>
      <c r="T88" s="61" t="s">
        <v>228</v>
      </c>
      <c r="U88" s="72">
        <f>$L$88</f>
        <v>0</v>
      </c>
    </row>
    <row r="89" spans="2:21" ht="3.75" customHeight="1" x14ac:dyDescent="0.3">
      <c r="C89" s="1"/>
      <c r="D89" s="8"/>
      <c r="E89" s="8"/>
      <c r="F89" s="8"/>
      <c r="G89" s="8"/>
      <c r="I89" s="6"/>
      <c r="J89" s="6"/>
      <c r="K89" s="19"/>
      <c r="L89" s="19"/>
      <c r="M89" s="19"/>
      <c r="N89" s="19"/>
    </row>
    <row r="90" spans="2:21" ht="18" customHeight="1" x14ac:dyDescent="0.3">
      <c r="B90" s="4">
        <v>21</v>
      </c>
      <c r="C90" s="1"/>
      <c r="D90" s="114"/>
      <c r="E90" s="114"/>
      <c r="F90" s="1"/>
      <c r="G90" s="1"/>
      <c r="H90" s="98"/>
      <c r="I90" s="98"/>
      <c r="J90" s="98"/>
      <c r="K90" s="10"/>
      <c r="L90" s="115"/>
      <c r="M90" s="115"/>
      <c r="N90" s="115"/>
      <c r="P90" s="60" t="s">
        <v>229</v>
      </c>
      <c r="Q90" s="68">
        <f>$D$90</f>
        <v>0</v>
      </c>
      <c r="R90" s="61" t="s">
        <v>230</v>
      </c>
      <c r="S90" s="72">
        <f>$H$90</f>
        <v>0</v>
      </c>
      <c r="T90" s="61" t="s">
        <v>231</v>
      </c>
      <c r="U90" s="72">
        <f>$L$90</f>
        <v>0</v>
      </c>
    </row>
    <row r="91" spans="2:21" ht="3.75" customHeight="1" x14ac:dyDescent="0.3">
      <c r="C91" s="1"/>
      <c r="D91" s="8"/>
      <c r="E91" s="8"/>
      <c r="F91" s="8"/>
      <c r="G91" s="8"/>
      <c r="I91" s="6"/>
      <c r="J91" s="6"/>
      <c r="K91" s="19"/>
      <c r="L91" s="19"/>
      <c r="M91" s="19"/>
      <c r="N91" s="19"/>
    </row>
    <row r="92" spans="2:21" ht="18" customHeight="1" x14ac:dyDescent="0.3">
      <c r="B92" s="4">
        <v>22</v>
      </c>
      <c r="C92" s="1"/>
      <c r="D92" s="114"/>
      <c r="E92" s="114"/>
      <c r="F92" s="1"/>
      <c r="G92" s="1"/>
      <c r="H92" s="98"/>
      <c r="I92" s="98"/>
      <c r="J92" s="98"/>
      <c r="K92" s="10"/>
      <c r="L92" s="115"/>
      <c r="M92" s="115"/>
      <c r="N92" s="115"/>
      <c r="P92" s="60" t="s">
        <v>232</v>
      </c>
      <c r="Q92" s="68">
        <f>$D$92</f>
        <v>0</v>
      </c>
      <c r="R92" s="61" t="s">
        <v>233</v>
      </c>
      <c r="S92" s="72">
        <f>$H$92</f>
        <v>0</v>
      </c>
      <c r="T92" s="61" t="s">
        <v>234</v>
      </c>
      <c r="U92" s="72">
        <f>$L$92</f>
        <v>0</v>
      </c>
    </row>
    <row r="93" spans="2:21" ht="3.75" customHeight="1" x14ac:dyDescent="0.3">
      <c r="C93" s="1"/>
      <c r="D93" s="8"/>
      <c r="E93" s="8"/>
      <c r="F93" s="8"/>
      <c r="G93" s="8"/>
      <c r="I93" s="6"/>
      <c r="J93" s="6"/>
      <c r="K93" s="19"/>
      <c r="L93" s="19"/>
      <c r="M93" s="19"/>
      <c r="N93" s="19"/>
    </row>
    <row r="94" spans="2:21" ht="18" customHeight="1" x14ac:dyDescent="0.3">
      <c r="B94" s="4">
        <v>23</v>
      </c>
      <c r="C94" s="1"/>
      <c r="D94" s="114"/>
      <c r="E94" s="114"/>
      <c r="F94" s="1"/>
      <c r="G94" s="1"/>
      <c r="H94" s="98"/>
      <c r="I94" s="98"/>
      <c r="J94" s="98"/>
      <c r="K94" s="10"/>
      <c r="L94" s="115"/>
      <c r="M94" s="115"/>
      <c r="N94" s="115"/>
      <c r="P94" s="60" t="s">
        <v>235</v>
      </c>
      <c r="Q94" s="68">
        <f>$D$94</f>
        <v>0</v>
      </c>
      <c r="R94" s="61" t="s">
        <v>236</v>
      </c>
      <c r="S94" s="72">
        <f>$H$94</f>
        <v>0</v>
      </c>
      <c r="T94" s="61" t="s">
        <v>237</v>
      </c>
      <c r="U94" s="72">
        <f>$L$94</f>
        <v>0</v>
      </c>
    </row>
    <row r="95" spans="2:21" ht="3.75" customHeight="1" x14ac:dyDescent="0.3">
      <c r="C95" s="1"/>
      <c r="D95" s="8"/>
      <c r="E95" s="8"/>
      <c r="F95" s="8"/>
      <c r="G95" s="8"/>
      <c r="I95" s="6"/>
      <c r="J95" s="6"/>
      <c r="K95" s="19"/>
      <c r="L95" s="19"/>
      <c r="M95" s="19"/>
      <c r="N95" s="19"/>
    </row>
    <row r="96" spans="2:21" ht="18" customHeight="1" x14ac:dyDescent="0.3">
      <c r="B96" s="4">
        <v>24</v>
      </c>
      <c r="C96" s="1"/>
      <c r="D96" s="114"/>
      <c r="E96" s="114"/>
      <c r="F96" s="1"/>
      <c r="G96" s="1"/>
      <c r="H96" s="98"/>
      <c r="I96" s="98"/>
      <c r="J96" s="98"/>
      <c r="K96" s="10"/>
      <c r="L96" s="115"/>
      <c r="M96" s="115"/>
      <c r="N96" s="115"/>
      <c r="P96" s="60" t="s">
        <v>238</v>
      </c>
      <c r="Q96" s="68">
        <f>$D$96</f>
        <v>0</v>
      </c>
      <c r="R96" s="61" t="s">
        <v>239</v>
      </c>
      <c r="S96" s="72">
        <f>$H$96</f>
        <v>0</v>
      </c>
      <c r="T96" s="61" t="s">
        <v>240</v>
      </c>
      <c r="U96" s="72">
        <f>$L$96</f>
        <v>0</v>
      </c>
    </row>
    <row r="97" spans="1:25" ht="3.75" customHeight="1" x14ac:dyDescent="0.3">
      <c r="C97" s="1"/>
      <c r="D97" s="8"/>
      <c r="E97" s="8"/>
      <c r="F97" s="8"/>
      <c r="G97" s="8"/>
      <c r="I97" s="6"/>
      <c r="J97" s="6"/>
      <c r="K97" s="19"/>
      <c r="L97" s="19"/>
      <c r="M97" s="19"/>
      <c r="N97" s="19"/>
    </row>
    <row r="98" spans="1:25" ht="18" customHeight="1" x14ac:dyDescent="0.3">
      <c r="B98" s="4">
        <v>25</v>
      </c>
      <c r="C98" s="1"/>
      <c r="D98" s="114"/>
      <c r="E98" s="114"/>
      <c r="F98" s="1"/>
      <c r="G98" s="1"/>
      <c r="H98" s="98"/>
      <c r="I98" s="98"/>
      <c r="J98" s="98"/>
      <c r="K98" s="10"/>
      <c r="L98" s="115"/>
      <c r="M98" s="115"/>
      <c r="N98" s="115"/>
      <c r="P98" s="60" t="s">
        <v>241</v>
      </c>
      <c r="Q98" s="68">
        <f>$D$98</f>
        <v>0</v>
      </c>
      <c r="R98" s="61" t="s">
        <v>242</v>
      </c>
      <c r="S98" s="72">
        <f>$H$98</f>
        <v>0</v>
      </c>
      <c r="T98" s="61" t="s">
        <v>243</v>
      </c>
      <c r="U98" s="72">
        <f>$L$98</f>
        <v>0</v>
      </c>
    </row>
    <row r="99" spans="1:25" ht="3.75" customHeight="1" x14ac:dyDescent="0.3">
      <c r="C99" s="1"/>
      <c r="D99" s="8"/>
      <c r="E99" s="8"/>
      <c r="F99" s="8"/>
      <c r="G99" s="8"/>
      <c r="I99" s="8"/>
      <c r="J99" s="8"/>
      <c r="K99" s="19"/>
      <c r="L99" s="19"/>
      <c r="M99" s="19"/>
      <c r="N99" s="19"/>
    </row>
    <row r="100" spans="1:25" s="44" customFormat="1" ht="21" customHeight="1" x14ac:dyDescent="0.25">
      <c r="A100" s="54" t="s">
        <v>35</v>
      </c>
      <c r="B100" s="110" t="s">
        <v>154</v>
      </c>
      <c r="C100" s="110" t="s">
        <v>32</v>
      </c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P100" s="4"/>
      <c r="Q100" s="68"/>
      <c r="R100" s="4"/>
      <c r="S100" s="68"/>
      <c r="T100" s="4"/>
      <c r="U100" s="68"/>
      <c r="V100" s="4"/>
      <c r="W100" s="4"/>
      <c r="X100" s="4"/>
      <c r="Y100" s="4"/>
    </row>
    <row r="101" spans="1:25" ht="3.75" customHeight="1" x14ac:dyDescent="0.3">
      <c r="B101" s="1"/>
      <c r="C101" s="1"/>
      <c r="D101" s="1"/>
      <c r="E101" s="5"/>
    </row>
    <row r="102" spans="1:25" ht="18" customHeight="1" x14ac:dyDescent="0.3">
      <c r="B102" s="1">
        <v>1</v>
      </c>
      <c r="C102" s="1"/>
      <c r="D102" s="94" t="s">
        <v>97</v>
      </c>
      <c r="E102" s="94"/>
      <c r="F102" s="38"/>
      <c r="G102" s="1"/>
      <c r="H102" s="4" t="s">
        <v>98</v>
      </c>
      <c r="I102" s="9"/>
      <c r="J102" s="38"/>
      <c r="K102" s="95" t="s">
        <v>99</v>
      </c>
      <c r="L102" s="95"/>
      <c r="M102" s="95"/>
      <c r="N102" s="95"/>
      <c r="P102" s="62" t="s">
        <v>244</v>
      </c>
      <c r="Q102" s="68">
        <f>IF(AND($F$102&lt;&gt;"",$J$102=""),1,IF(AND($F$102="",$J$102&lt;&gt;""),2,0))</f>
        <v>0</v>
      </c>
    </row>
    <row r="103" spans="1:25" ht="3.75" customHeight="1" x14ac:dyDescent="0.3">
      <c r="C103" s="1"/>
      <c r="D103" s="88"/>
      <c r="E103" s="88"/>
      <c r="F103" s="8"/>
      <c r="G103" s="8"/>
      <c r="H103" s="90"/>
      <c r="I103" s="8"/>
      <c r="J103" s="8"/>
      <c r="K103" s="8"/>
      <c r="L103" s="8"/>
      <c r="M103" s="8"/>
      <c r="N103" s="8"/>
    </row>
    <row r="104" spans="1:25" ht="18" customHeight="1" x14ac:dyDescent="0.3">
      <c r="B104" s="1">
        <v>2</v>
      </c>
      <c r="C104" s="1"/>
      <c r="D104" s="94" t="s">
        <v>100</v>
      </c>
      <c r="E104" s="94"/>
      <c r="F104" s="38"/>
      <c r="G104" s="1"/>
      <c r="H104" s="4" t="s">
        <v>102</v>
      </c>
      <c r="I104" s="9"/>
      <c r="J104" s="38"/>
      <c r="K104" s="95" t="s">
        <v>103</v>
      </c>
      <c r="L104" s="95"/>
      <c r="M104" s="38"/>
      <c r="N104" s="4" t="s">
        <v>104</v>
      </c>
      <c r="P104" s="62" t="s">
        <v>245</v>
      </c>
      <c r="Q104" s="68">
        <f>IF(AND($F$104&lt;&gt;"",$J$104="",$M$104="",$F$106="",$J$106=""),1,IF(AND($F$104="",$J$104&lt;&gt;"",$M$104="",$F$106="",$J$106=""),2,IF(AND($F$104="",$J$104="",$M$104&lt;&gt;"",$F$106="",$J$106=""),3,IF(AND($F$104="",$J$104="",$M$104="",$F$106&lt;&gt;"",$J$106=""),4,IF(AND($F$104="",$J$104="",$M$104="",$F$106="",$J$106&lt;&gt;""),5,0)))))</f>
        <v>0</v>
      </c>
    </row>
    <row r="105" spans="1:25" ht="3.75" customHeight="1" x14ac:dyDescent="0.3">
      <c r="C105" s="1"/>
      <c r="D105" s="88"/>
      <c r="E105" s="88"/>
      <c r="F105" s="8"/>
      <c r="G105" s="8"/>
      <c r="H105" s="90"/>
      <c r="I105" s="8"/>
      <c r="J105" s="8"/>
      <c r="K105" s="8"/>
      <c r="L105" s="8"/>
      <c r="M105" s="8"/>
      <c r="N105" s="8"/>
    </row>
    <row r="106" spans="1:25" ht="18" customHeight="1" x14ac:dyDescent="0.3">
      <c r="C106" s="1"/>
      <c r="D106" s="105"/>
      <c r="E106" s="105"/>
      <c r="F106" s="38"/>
      <c r="G106" s="1"/>
      <c r="H106" s="4" t="s">
        <v>105</v>
      </c>
      <c r="I106" s="9"/>
      <c r="J106" s="38"/>
      <c r="K106" s="95" t="s">
        <v>106</v>
      </c>
      <c r="L106" s="95"/>
      <c r="M106" s="95"/>
      <c r="N106" s="95"/>
    </row>
    <row r="107" spans="1:25" ht="3.75" customHeight="1" x14ac:dyDescent="0.3">
      <c r="C107" s="1"/>
      <c r="D107" s="88"/>
      <c r="E107" s="88"/>
      <c r="F107" s="8"/>
      <c r="G107" s="8"/>
      <c r="H107" s="90"/>
      <c r="I107" s="8"/>
      <c r="J107" s="8"/>
      <c r="K107" s="88"/>
      <c r="L107" s="88"/>
      <c r="M107" s="88"/>
      <c r="N107" s="88"/>
    </row>
    <row r="108" spans="1:25" ht="18" customHeight="1" x14ac:dyDescent="0.3">
      <c r="C108" s="1"/>
      <c r="D108" s="105" t="s">
        <v>111</v>
      </c>
      <c r="E108" s="105"/>
      <c r="F108" s="38"/>
      <c r="G108" s="1"/>
      <c r="H108" s="4" t="s">
        <v>107</v>
      </c>
      <c r="I108" s="9"/>
      <c r="J108" s="38"/>
      <c r="K108" s="95" t="s">
        <v>108</v>
      </c>
      <c r="L108" s="95"/>
      <c r="M108" s="95"/>
      <c r="N108" s="95"/>
      <c r="P108" s="62" t="s">
        <v>246</v>
      </c>
      <c r="Q108" s="68">
        <f>IF(AND($F$108&lt;&gt;"",$J$108=""),1,IF(AND($F$108="",$J$108&lt;&gt;""),2,0))</f>
        <v>0</v>
      </c>
    </row>
    <row r="109" spans="1:25" ht="3.75" customHeight="1" x14ac:dyDescent="0.3">
      <c r="C109" s="1"/>
      <c r="D109" s="88"/>
      <c r="E109" s="88"/>
      <c r="F109" s="8"/>
      <c r="G109" s="8"/>
      <c r="H109" s="90"/>
      <c r="I109" s="8"/>
      <c r="J109" s="8"/>
      <c r="K109" s="88"/>
      <c r="L109" s="88"/>
      <c r="M109" s="88"/>
      <c r="N109" s="88"/>
    </row>
    <row r="110" spans="1:25" ht="18" customHeight="1" x14ac:dyDescent="0.3">
      <c r="C110" s="1"/>
      <c r="D110" s="105" t="s">
        <v>112</v>
      </c>
      <c r="E110" s="105"/>
      <c r="F110" s="38"/>
      <c r="G110" s="1"/>
      <c r="H110" s="4" t="s">
        <v>152</v>
      </c>
      <c r="I110" s="9"/>
      <c r="J110" s="38"/>
      <c r="K110" s="95" t="s">
        <v>153</v>
      </c>
      <c r="L110" s="95"/>
      <c r="M110" s="95"/>
      <c r="N110" s="95"/>
      <c r="P110" s="62" t="s">
        <v>247</v>
      </c>
      <c r="Q110" s="68">
        <f>IF(AND($F$110&lt;&gt;"",$J$110=""),1,IF(AND($F$110="",$J$110&lt;&gt;""),2,0))</f>
        <v>0</v>
      </c>
    </row>
    <row r="111" spans="1:25" ht="3.75" customHeight="1" x14ac:dyDescent="0.3">
      <c r="C111" s="1"/>
      <c r="D111" s="88"/>
      <c r="E111" s="88"/>
      <c r="F111" s="8"/>
      <c r="G111" s="8"/>
      <c r="H111" s="90"/>
      <c r="I111" s="8"/>
      <c r="J111" s="8"/>
      <c r="K111" s="88"/>
      <c r="L111" s="88"/>
      <c r="M111" s="88"/>
      <c r="N111" s="88"/>
    </row>
    <row r="112" spans="1:25" ht="18" customHeight="1" x14ac:dyDescent="0.3">
      <c r="B112" s="1">
        <v>3</v>
      </c>
      <c r="C112" s="1"/>
      <c r="D112" s="94" t="s">
        <v>109</v>
      </c>
      <c r="E112" s="94"/>
      <c r="F112" s="38"/>
      <c r="G112" s="1"/>
      <c r="H112" s="4" t="s">
        <v>110</v>
      </c>
      <c r="I112" s="9"/>
      <c r="J112" s="38"/>
      <c r="K112" s="95" t="s">
        <v>156</v>
      </c>
      <c r="L112" s="95"/>
      <c r="M112" s="95"/>
      <c r="N112" s="95"/>
      <c r="P112" s="62" t="s">
        <v>248</v>
      </c>
      <c r="Q112" s="68">
        <f>IF(AND($F$112&lt;&gt;"",$J$112=""),1,IF(AND($F$112="",$J$112&lt;&gt;""),2,0))</f>
        <v>0</v>
      </c>
    </row>
    <row r="113" spans="1:25" ht="6" customHeight="1" x14ac:dyDescent="0.3">
      <c r="A113" s="11"/>
      <c r="B113" s="11"/>
      <c r="C113" s="11"/>
      <c r="D113" s="11"/>
      <c r="E113" s="12"/>
      <c r="F113" s="4"/>
      <c r="G113" s="4"/>
      <c r="H113" s="18"/>
      <c r="I113" s="13"/>
      <c r="J113" s="21"/>
      <c r="K113" s="21"/>
      <c r="L113" s="21"/>
      <c r="M113" s="21"/>
      <c r="N113" s="19"/>
    </row>
    <row r="114" spans="1:25" s="43" customFormat="1" ht="25.05" customHeight="1" x14ac:dyDescent="0.3">
      <c r="A114" s="45" t="s">
        <v>38</v>
      </c>
      <c r="B114" s="45" t="s">
        <v>141</v>
      </c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P114" s="67"/>
      <c r="Q114" s="76"/>
      <c r="R114" s="67"/>
      <c r="S114" s="76"/>
      <c r="T114" s="67"/>
      <c r="U114" s="76"/>
      <c r="V114" s="67"/>
      <c r="W114" s="67"/>
      <c r="X114" s="67"/>
      <c r="Y114" s="67"/>
    </row>
    <row r="115" spans="1:25" ht="31.05" customHeight="1" x14ac:dyDescent="0.3">
      <c r="A115" s="7" t="s">
        <v>7</v>
      </c>
      <c r="B115" s="117" t="s">
        <v>159</v>
      </c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</row>
    <row r="116" spans="1:25" ht="3" customHeight="1" x14ac:dyDescent="0.3">
      <c r="A116" s="11"/>
      <c r="B116" s="11"/>
      <c r="C116" s="11"/>
      <c r="D116" s="11"/>
      <c r="E116" s="12"/>
      <c r="F116" s="4"/>
      <c r="G116" s="4"/>
      <c r="I116" s="13"/>
      <c r="J116" s="13"/>
      <c r="K116" s="13"/>
      <c r="L116" s="13"/>
      <c r="M116" s="13"/>
    </row>
    <row r="117" spans="1:25" ht="13.95" customHeight="1" x14ac:dyDescent="0.3">
      <c r="A117" s="11"/>
      <c r="B117" s="1">
        <v>1</v>
      </c>
      <c r="C117" s="1"/>
      <c r="D117" s="1" t="s">
        <v>124</v>
      </c>
      <c r="E117" s="1"/>
      <c r="F117" s="17"/>
      <c r="G117" s="1"/>
      <c r="H117" s="48" t="s">
        <v>6</v>
      </c>
      <c r="J117" s="101"/>
      <c r="K117" s="101"/>
      <c r="L117" s="101"/>
      <c r="M117" s="101"/>
      <c r="N117" s="101"/>
    </row>
    <row r="118" spans="1:25" ht="3" customHeight="1" x14ac:dyDescent="0.3">
      <c r="A118" s="11"/>
      <c r="B118" s="11"/>
      <c r="C118" s="11"/>
      <c r="D118" s="1"/>
      <c r="E118" s="12"/>
      <c r="F118" s="4"/>
      <c r="G118" s="4"/>
      <c r="I118" s="13"/>
      <c r="J118" s="101"/>
      <c r="K118" s="101"/>
      <c r="L118" s="101"/>
      <c r="M118" s="101"/>
      <c r="N118" s="101"/>
    </row>
    <row r="119" spans="1:25" ht="18" customHeight="1" x14ac:dyDescent="0.3">
      <c r="A119" s="11"/>
      <c r="E119" s="12" t="s">
        <v>56</v>
      </c>
      <c r="F119" s="8"/>
      <c r="G119" s="4"/>
      <c r="H119" s="91"/>
      <c r="J119" s="101"/>
      <c r="K119" s="101"/>
      <c r="L119" s="101"/>
      <c r="M119" s="101"/>
      <c r="N119" s="101"/>
      <c r="P119" s="61" t="s">
        <v>249</v>
      </c>
      <c r="Q119" s="72">
        <f>$H$119</f>
        <v>0</v>
      </c>
    </row>
    <row r="120" spans="1:25" ht="3" customHeight="1" x14ac:dyDescent="0.3">
      <c r="A120" s="11"/>
      <c r="B120" s="11"/>
      <c r="C120" s="11"/>
      <c r="E120" s="14"/>
      <c r="F120" s="4"/>
      <c r="G120" s="4"/>
      <c r="I120" s="13"/>
      <c r="J120" s="101"/>
      <c r="K120" s="101"/>
      <c r="L120" s="101"/>
      <c r="M120" s="101"/>
      <c r="N120" s="101"/>
    </row>
    <row r="121" spans="1:25" ht="18" customHeight="1" x14ac:dyDescent="0.3">
      <c r="A121" s="11"/>
      <c r="E121" s="12" t="s">
        <v>57</v>
      </c>
      <c r="F121" s="8"/>
      <c r="G121" s="4"/>
      <c r="H121" s="91"/>
      <c r="J121" s="101"/>
      <c r="K121" s="101"/>
      <c r="L121" s="101"/>
      <c r="M121" s="101"/>
      <c r="N121" s="101"/>
      <c r="P121" s="61" t="s">
        <v>250</v>
      </c>
      <c r="Q121" s="72">
        <f>$H$121</f>
        <v>0</v>
      </c>
    </row>
    <row r="122" spans="1:25" ht="3" customHeight="1" x14ac:dyDescent="0.3">
      <c r="A122" s="11"/>
      <c r="B122" s="11"/>
      <c r="C122" s="11"/>
      <c r="E122" s="14"/>
      <c r="F122" s="4"/>
      <c r="G122" s="4"/>
      <c r="I122" s="13"/>
      <c r="J122" s="101"/>
      <c r="K122" s="101"/>
      <c r="L122" s="101"/>
      <c r="M122" s="101"/>
      <c r="N122" s="101"/>
    </row>
    <row r="123" spans="1:25" ht="18" customHeight="1" x14ac:dyDescent="0.3">
      <c r="A123" s="11"/>
      <c r="E123" s="12" t="s">
        <v>58</v>
      </c>
      <c r="F123" s="8"/>
      <c r="G123" s="4"/>
      <c r="H123" s="91"/>
      <c r="J123" s="101"/>
      <c r="K123" s="101"/>
      <c r="L123" s="101"/>
      <c r="M123" s="101"/>
      <c r="N123" s="101"/>
      <c r="P123" s="61" t="s">
        <v>251</v>
      </c>
      <c r="Q123" s="72">
        <f>$H$123</f>
        <v>0</v>
      </c>
    </row>
    <row r="124" spans="1:25" ht="3" customHeight="1" x14ac:dyDescent="0.3">
      <c r="A124" s="11"/>
      <c r="B124" s="11"/>
      <c r="C124" s="11"/>
      <c r="E124" s="14"/>
      <c r="F124" s="4"/>
      <c r="G124" s="4"/>
      <c r="I124" s="13"/>
      <c r="J124" s="13"/>
      <c r="K124" s="13"/>
      <c r="L124" s="13"/>
      <c r="M124" s="13"/>
    </row>
    <row r="125" spans="1:25" ht="18" customHeight="1" x14ac:dyDescent="0.3">
      <c r="A125" s="11"/>
      <c r="E125" s="12" t="s">
        <v>59</v>
      </c>
      <c r="F125" s="8"/>
      <c r="G125" s="4"/>
      <c r="H125" s="112"/>
      <c r="I125" s="112"/>
      <c r="J125" s="112"/>
      <c r="K125" s="112"/>
      <c r="L125" s="112"/>
      <c r="M125" s="112"/>
      <c r="N125" s="112"/>
      <c r="P125" s="60" t="s">
        <v>252</v>
      </c>
      <c r="Q125" s="68">
        <f>$H$125</f>
        <v>0</v>
      </c>
    </row>
    <row r="126" spans="1:25" ht="1.95" customHeight="1" x14ac:dyDescent="0.3">
      <c r="A126" s="11"/>
      <c r="B126" s="11"/>
      <c r="C126" s="11"/>
      <c r="D126" s="1"/>
      <c r="E126" s="12"/>
      <c r="F126" s="4"/>
      <c r="G126" s="4"/>
      <c r="I126" s="13"/>
      <c r="J126" s="13"/>
      <c r="K126" s="13"/>
      <c r="L126" s="13"/>
      <c r="M126" s="13"/>
    </row>
    <row r="127" spans="1:25" ht="4.05" customHeight="1" x14ac:dyDescent="0.3">
      <c r="A127" s="11"/>
      <c r="B127" s="30"/>
      <c r="C127" s="30"/>
      <c r="D127" s="7"/>
      <c r="E127" s="31"/>
      <c r="F127" s="23"/>
      <c r="G127" s="23"/>
      <c r="H127" s="32"/>
      <c r="I127" s="33"/>
      <c r="J127" s="33"/>
      <c r="K127" s="33"/>
      <c r="L127" s="33"/>
      <c r="M127" s="33"/>
      <c r="N127" s="23"/>
    </row>
    <row r="128" spans="1:25" ht="16.5" customHeight="1" x14ac:dyDescent="0.3">
      <c r="A128" s="11"/>
      <c r="B128" s="1">
        <v>2</v>
      </c>
      <c r="C128" s="1"/>
      <c r="D128" s="1" t="s">
        <v>116</v>
      </c>
      <c r="E128" s="1"/>
      <c r="F128" s="38"/>
      <c r="G128" s="4"/>
      <c r="H128" s="88" t="s">
        <v>122</v>
      </c>
      <c r="J128" s="38"/>
      <c r="K128" s="105" t="s">
        <v>123</v>
      </c>
      <c r="L128" s="105"/>
      <c r="M128" s="105"/>
      <c r="N128" s="105"/>
      <c r="P128" s="62" t="s">
        <v>253</v>
      </c>
      <c r="Q128" s="68">
        <f>IF(AND($F$128&lt;&gt;"",$J$128=""),1,IF(AND($F$128="",$J$128&lt;&gt;""),2,0))</f>
        <v>0</v>
      </c>
    </row>
    <row r="129" spans="1:36" ht="3" customHeight="1" x14ac:dyDescent="0.3">
      <c r="A129" s="11"/>
      <c r="B129" s="11"/>
      <c r="C129" s="11"/>
      <c r="D129" s="1"/>
      <c r="E129" s="12"/>
      <c r="F129" s="4"/>
      <c r="G129" s="4"/>
      <c r="I129" s="13"/>
      <c r="J129" s="13"/>
      <c r="K129" s="13"/>
      <c r="L129" s="13"/>
      <c r="M129" s="13"/>
    </row>
    <row r="130" spans="1:36" s="51" customFormat="1" ht="28.05" customHeight="1" x14ac:dyDescent="0.3">
      <c r="A130" s="49"/>
      <c r="B130" s="50"/>
      <c r="D130" s="102" t="s">
        <v>142</v>
      </c>
      <c r="E130" s="102"/>
      <c r="F130" s="102"/>
      <c r="G130" s="11"/>
      <c r="H130" s="106" t="s">
        <v>6</v>
      </c>
      <c r="I130" s="106"/>
      <c r="J130" s="106"/>
      <c r="K130" s="4"/>
      <c r="L130" s="107" t="s">
        <v>164</v>
      </c>
      <c r="M130" s="107"/>
      <c r="N130" s="107"/>
      <c r="P130" s="4"/>
      <c r="Q130" s="68"/>
      <c r="R130" s="4"/>
      <c r="S130" s="68"/>
      <c r="T130" s="4"/>
      <c r="U130" s="68"/>
      <c r="V130" s="4"/>
      <c r="W130" s="4"/>
      <c r="X130" s="4"/>
      <c r="Y130" s="4"/>
    </row>
    <row r="131" spans="1:36" ht="3.6" customHeight="1" x14ac:dyDescent="0.3">
      <c r="A131" s="11"/>
      <c r="B131" s="11"/>
      <c r="C131" s="11"/>
      <c r="D131" s="11"/>
      <c r="E131" s="12"/>
      <c r="F131" s="4"/>
      <c r="G131" s="4"/>
      <c r="H131" s="18"/>
      <c r="I131" s="19"/>
      <c r="J131" s="19"/>
      <c r="K131" s="19"/>
      <c r="L131" s="19"/>
      <c r="M131" s="19"/>
      <c r="N131" s="19"/>
      <c r="P131" s="84"/>
      <c r="Q131" s="83"/>
      <c r="R131" s="84"/>
      <c r="S131" s="82"/>
      <c r="T131" s="69"/>
    </row>
    <row r="132" spans="1:36" ht="18" customHeight="1" x14ac:dyDescent="0.3">
      <c r="A132" s="11"/>
      <c r="B132" s="10"/>
      <c r="C132" s="10"/>
      <c r="D132" s="100" t="s">
        <v>41</v>
      </c>
      <c r="E132" s="100"/>
      <c r="F132" s="4"/>
      <c r="G132" s="4"/>
      <c r="H132" s="98"/>
      <c r="I132" s="98"/>
      <c r="J132" s="98"/>
      <c r="K132" s="10"/>
      <c r="L132" s="99"/>
      <c r="M132" s="99"/>
      <c r="N132" s="99"/>
      <c r="P132" s="61" t="s">
        <v>254</v>
      </c>
      <c r="Q132" s="72">
        <f>$H$132</f>
        <v>0</v>
      </c>
      <c r="R132" s="61" t="s">
        <v>255</v>
      </c>
      <c r="S132" s="72">
        <f>$L$132</f>
        <v>0</v>
      </c>
    </row>
    <row r="133" spans="1:36" ht="3" customHeight="1" x14ac:dyDescent="0.3">
      <c r="A133" s="11"/>
      <c r="B133" s="11"/>
      <c r="C133" s="11"/>
      <c r="D133" s="11"/>
      <c r="E133" s="12"/>
      <c r="F133" s="4"/>
      <c r="G133" s="4"/>
      <c r="H133" s="18"/>
      <c r="I133" s="19"/>
      <c r="J133" s="19"/>
      <c r="K133" s="19"/>
      <c r="L133" s="19"/>
      <c r="M133" s="19"/>
      <c r="N133" s="19"/>
    </row>
    <row r="134" spans="1:36" ht="18" customHeight="1" x14ac:dyDescent="0.3">
      <c r="A134" s="11"/>
      <c r="B134" s="11"/>
      <c r="C134" s="11"/>
      <c r="D134" s="100" t="s">
        <v>42</v>
      </c>
      <c r="E134" s="100"/>
      <c r="F134" s="4"/>
      <c r="G134" s="4"/>
      <c r="H134" s="98"/>
      <c r="I134" s="98"/>
      <c r="J134" s="98"/>
      <c r="K134" s="10"/>
      <c r="L134" s="99"/>
      <c r="M134" s="99"/>
      <c r="N134" s="99"/>
      <c r="P134" s="61" t="s">
        <v>256</v>
      </c>
      <c r="Q134" s="72">
        <f>$H$134</f>
        <v>0</v>
      </c>
      <c r="R134" s="61" t="s">
        <v>257</v>
      </c>
      <c r="S134" s="72">
        <f>$L$134</f>
        <v>0</v>
      </c>
    </row>
    <row r="135" spans="1:36" ht="3" customHeight="1" x14ac:dyDescent="0.3">
      <c r="A135" s="11"/>
      <c r="B135" s="11"/>
      <c r="C135" s="11"/>
      <c r="D135" s="12"/>
      <c r="F135" s="4"/>
      <c r="G135" s="4"/>
      <c r="H135" s="18"/>
      <c r="I135" s="19"/>
      <c r="J135" s="19"/>
      <c r="K135" s="19"/>
      <c r="L135" s="19"/>
      <c r="M135" s="19"/>
      <c r="N135" s="19"/>
    </row>
    <row r="136" spans="1:36" ht="18" customHeight="1" x14ac:dyDescent="0.3">
      <c r="A136" s="11"/>
      <c r="B136" s="10"/>
      <c r="C136" s="10"/>
      <c r="D136" s="100" t="s">
        <v>115</v>
      </c>
      <c r="E136" s="100"/>
      <c r="F136" s="4"/>
      <c r="G136" s="4"/>
      <c r="H136" s="98"/>
      <c r="I136" s="98"/>
      <c r="J136" s="98"/>
      <c r="K136" s="10"/>
      <c r="L136" s="99"/>
      <c r="M136" s="99"/>
      <c r="N136" s="99"/>
      <c r="P136" s="61" t="s">
        <v>258</v>
      </c>
      <c r="Q136" s="72">
        <f>$H$136</f>
        <v>0</v>
      </c>
      <c r="R136" s="61" t="s">
        <v>259</v>
      </c>
      <c r="S136" s="72">
        <f>$L$136</f>
        <v>0</v>
      </c>
    </row>
    <row r="137" spans="1:36" ht="3" customHeight="1" x14ac:dyDescent="0.3">
      <c r="A137" s="11"/>
      <c r="B137" s="11"/>
      <c r="C137" s="11"/>
      <c r="D137" s="12"/>
      <c r="F137" s="4"/>
      <c r="G137" s="4"/>
      <c r="H137" s="18"/>
      <c r="I137" s="19"/>
      <c r="J137" s="19"/>
      <c r="K137" s="19"/>
      <c r="L137" s="19"/>
      <c r="M137" s="19"/>
      <c r="N137" s="19"/>
    </row>
    <row r="138" spans="1:36" ht="18" customHeight="1" x14ac:dyDescent="0.3">
      <c r="A138" s="11"/>
      <c r="B138" s="10"/>
      <c r="C138" s="10"/>
      <c r="D138" s="100" t="s">
        <v>43</v>
      </c>
      <c r="E138" s="100"/>
      <c r="F138" s="4"/>
      <c r="G138" s="4"/>
      <c r="H138" s="98"/>
      <c r="I138" s="98"/>
      <c r="J138" s="98"/>
      <c r="K138" s="10"/>
      <c r="L138" s="99"/>
      <c r="M138" s="99"/>
      <c r="N138" s="99"/>
      <c r="P138" s="61" t="s">
        <v>260</v>
      </c>
      <c r="Q138" s="72">
        <f>$H$138</f>
        <v>0</v>
      </c>
      <c r="R138" s="61" t="s">
        <v>261</v>
      </c>
      <c r="S138" s="72">
        <f>$L$138</f>
        <v>0</v>
      </c>
    </row>
    <row r="139" spans="1:36" ht="3" customHeight="1" x14ac:dyDescent="0.3">
      <c r="A139" s="11"/>
      <c r="B139" s="11"/>
      <c r="C139" s="11"/>
      <c r="D139" s="12"/>
      <c r="F139" s="4"/>
      <c r="G139" s="4"/>
      <c r="H139" s="18"/>
      <c r="I139" s="19"/>
      <c r="J139" s="19"/>
      <c r="K139" s="19"/>
      <c r="L139" s="19"/>
      <c r="M139" s="19"/>
      <c r="N139" s="19"/>
    </row>
    <row r="140" spans="1:36" ht="18" customHeight="1" x14ac:dyDescent="0.3">
      <c r="A140" s="11"/>
      <c r="B140" s="11"/>
      <c r="C140" s="11"/>
      <c r="D140" s="100" t="s">
        <v>44</v>
      </c>
      <c r="E140" s="100"/>
      <c r="F140" s="4"/>
      <c r="G140" s="4"/>
      <c r="H140" s="98"/>
      <c r="I140" s="98"/>
      <c r="J140" s="98"/>
      <c r="K140" s="10"/>
      <c r="L140" s="108"/>
      <c r="M140" s="108"/>
      <c r="N140" s="108"/>
      <c r="P140" s="61" t="s">
        <v>262</v>
      </c>
      <c r="Q140" s="72">
        <f>$H$140</f>
        <v>0</v>
      </c>
    </row>
    <row r="141" spans="1:36" ht="3" customHeight="1" x14ac:dyDescent="0.3">
      <c r="A141" s="11"/>
      <c r="B141" s="11"/>
      <c r="C141" s="11"/>
      <c r="D141" s="12"/>
      <c r="F141" s="4"/>
      <c r="G141" s="4"/>
      <c r="H141" s="18"/>
      <c r="I141" s="19"/>
      <c r="J141" s="19"/>
      <c r="K141" s="19"/>
      <c r="L141" s="108"/>
      <c r="M141" s="108"/>
      <c r="N141" s="108"/>
    </row>
    <row r="142" spans="1:36" ht="18" customHeight="1" x14ac:dyDescent="0.3">
      <c r="A142" s="11"/>
      <c r="B142" s="10"/>
      <c r="C142" s="10"/>
      <c r="D142" s="100" t="s">
        <v>45</v>
      </c>
      <c r="E142" s="100"/>
      <c r="F142" s="4"/>
      <c r="G142" s="4"/>
      <c r="H142" s="98"/>
      <c r="I142" s="98"/>
      <c r="J142" s="98"/>
      <c r="K142" s="10"/>
      <c r="L142" s="108"/>
      <c r="M142" s="108"/>
      <c r="N142" s="108"/>
      <c r="P142" s="61" t="s">
        <v>263</v>
      </c>
      <c r="Q142" s="72">
        <f>$H$142</f>
        <v>0</v>
      </c>
    </row>
    <row r="143" spans="1:36" ht="3" customHeight="1" x14ac:dyDescent="0.3">
      <c r="A143" s="11"/>
      <c r="B143" s="11"/>
      <c r="C143" s="11"/>
      <c r="D143" s="12"/>
      <c r="F143" s="4"/>
      <c r="G143" s="4"/>
      <c r="H143" s="18"/>
      <c r="I143" s="19"/>
      <c r="J143" s="19"/>
      <c r="K143" s="19"/>
      <c r="L143" s="41"/>
      <c r="M143" s="41"/>
      <c r="N143" s="41"/>
    </row>
    <row r="144" spans="1:36" s="51" customFormat="1" ht="30" customHeight="1" x14ac:dyDescent="0.3">
      <c r="A144" s="49"/>
      <c r="B144" s="50"/>
      <c r="D144" s="102" t="s">
        <v>142</v>
      </c>
      <c r="E144" s="102"/>
      <c r="F144" s="102"/>
      <c r="G144" s="11"/>
      <c r="H144" s="106" t="s">
        <v>6</v>
      </c>
      <c r="I144" s="106"/>
      <c r="J144" s="106"/>
      <c r="K144" s="4"/>
      <c r="L144" s="107" t="s">
        <v>164</v>
      </c>
      <c r="M144" s="107"/>
      <c r="N144" s="107"/>
      <c r="P144" s="4"/>
      <c r="Q144" s="68"/>
      <c r="R144" s="4"/>
      <c r="S144" s="68"/>
      <c r="T144" s="4"/>
      <c r="U144" s="68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3" customHeight="1" x14ac:dyDescent="0.3">
      <c r="A145" s="11"/>
      <c r="B145" s="11"/>
      <c r="C145" s="11"/>
      <c r="D145" s="11"/>
      <c r="E145" s="12"/>
      <c r="F145" s="4"/>
      <c r="G145" s="4"/>
      <c r="H145" s="18"/>
      <c r="I145" s="19"/>
      <c r="J145" s="19"/>
      <c r="K145" s="19"/>
      <c r="L145" s="42"/>
      <c r="M145" s="42"/>
      <c r="N145" s="42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</row>
    <row r="146" spans="1:36" ht="18" customHeight="1" x14ac:dyDescent="0.3">
      <c r="A146" s="11"/>
      <c r="B146" s="11"/>
      <c r="C146" s="11"/>
      <c r="D146" s="100" t="s">
        <v>80</v>
      </c>
      <c r="E146" s="100"/>
      <c r="F146" s="4"/>
      <c r="G146" s="4"/>
      <c r="H146" s="98"/>
      <c r="I146" s="98"/>
      <c r="J146" s="98"/>
      <c r="K146" s="10"/>
      <c r="L146" s="108"/>
      <c r="M146" s="108"/>
      <c r="N146" s="108"/>
      <c r="P146" s="61" t="s">
        <v>264</v>
      </c>
      <c r="Q146" s="72">
        <f>$H$146</f>
        <v>0</v>
      </c>
    </row>
    <row r="147" spans="1:36" ht="3" customHeight="1" x14ac:dyDescent="0.3">
      <c r="A147" s="11"/>
      <c r="B147" s="11"/>
      <c r="C147" s="11"/>
      <c r="D147" s="12"/>
      <c r="F147" s="4"/>
      <c r="G147" s="4"/>
      <c r="H147" s="18"/>
      <c r="I147" s="19"/>
      <c r="J147" s="19"/>
      <c r="K147" s="19"/>
      <c r="L147" s="108"/>
      <c r="M147" s="108"/>
      <c r="N147" s="108"/>
    </row>
    <row r="148" spans="1:36" ht="18" customHeight="1" x14ac:dyDescent="0.3">
      <c r="A148" s="11"/>
      <c r="B148" s="10"/>
      <c r="C148" s="10"/>
      <c r="D148" s="100" t="s">
        <v>46</v>
      </c>
      <c r="E148" s="100"/>
      <c r="F148" s="4"/>
      <c r="G148" s="4"/>
      <c r="H148" s="98"/>
      <c r="I148" s="98"/>
      <c r="J148" s="98"/>
      <c r="K148" s="10"/>
      <c r="L148" s="108"/>
      <c r="M148" s="108"/>
      <c r="N148" s="108"/>
      <c r="P148" s="61" t="s">
        <v>265</v>
      </c>
      <c r="Q148" s="72">
        <f>$H$148</f>
        <v>0</v>
      </c>
    </row>
    <row r="149" spans="1:36" ht="3" customHeight="1" x14ac:dyDescent="0.3">
      <c r="A149" s="11"/>
      <c r="B149" s="11"/>
      <c r="C149" s="11"/>
      <c r="D149" s="11"/>
      <c r="E149" s="12"/>
      <c r="F149" s="4"/>
      <c r="G149" s="4"/>
      <c r="H149" s="18"/>
      <c r="I149" s="19"/>
      <c r="J149" s="19"/>
      <c r="K149" s="19"/>
      <c r="L149" s="108"/>
      <c r="M149" s="108"/>
      <c r="N149" s="108"/>
    </row>
    <row r="150" spans="1:36" ht="18" customHeight="1" x14ac:dyDescent="0.3">
      <c r="A150" s="11"/>
      <c r="B150" s="11"/>
      <c r="C150" s="11"/>
      <c r="D150" s="100" t="s">
        <v>47</v>
      </c>
      <c r="E150" s="100"/>
      <c r="F150" s="4"/>
      <c r="G150" s="4"/>
      <c r="H150" s="98"/>
      <c r="I150" s="98"/>
      <c r="J150" s="98"/>
      <c r="K150" s="10"/>
      <c r="L150" s="108"/>
      <c r="M150" s="108"/>
      <c r="N150" s="108"/>
      <c r="P150" s="61" t="s">
        <v>266</v>
      </c>
      <c r="Q150" s="72">
        <f>$H$150</f>
        <v>0</v>
      </c>
    </row>
    <row r="151" spans="1:36" ht="3" customHeight="1" x14ac:dyDescent="0.3">
      <c r="A151" s="11"/>
      <c r="B151" s="11"/>
      <c r="C151" s="11"/>
      <c r="D151" s="11"/>
      <c r="E151" s="12"/>
      <c r="F151" s="4"/>
      <c r="G151" s="4"/>
      <c r="H151" s="18"/>
      <c r="I151" s="19"/>
      <c r="J151" s="19"/>
      <c r="K151" s="19"/>
      <c r="L151" s="108"/>
      <c r="M151" s="108"/>
      <c r="N151" s="108"/>
    </row>
    <row r="152" spans="1:36" ht="18" customHeight="1" x14ac:dyDescent="0.3">
      <c r="A152" s="11"/>
      <c r="B152" s="10"/>
      <c r="C152" s="10"/>
      <c r="D152" s="100" t="s">
        <v>48</v>
      </c>
      <c r="E152" s="100"/>
      <c r="F152" s="4"/>
      <c r="G152" s="4"/>
      <c r="H152" s="98"/>
      <c r="I152" s="98"/>
      <c r="J152" s="98"/>
      <c r="K152" s="10"/>
      <c r="L152" s="108"/>
      <c r="M152" s="108"/>
      <c r="N152" s="108"/>
      <c r="P152" s="61" t="s">
        <v>267</v>
      </c>
      <c r="Q152" s="72">
        <f>$H$152</f>
        <v>0</v>
      </c>
    </row>
    <row r="153" spans="1:36" ht="3" customHeight="1" x14ac:dyDescent="0.3">
      <c r="A153" s="11"/>
      <c r="B153" s="11"/>
      <c r="C153" s="11"/>
      <c r="D153" s="12"/>
      <c r="F153" s="4"/>
      <c r="G153" s="4"/>
      <c r="H153" s="18"/>
      <c r="I153" s="19"/>
      <c r="J153" s="19"/>
      <c r="K153" s="19"/>
      <c r="L153" s="108"/>
      <c r="M153" s="108"/>
      <c r="N153" s="108"/>
    </row>
    <row r="154" spans="1:36" ht="18" customHeight="1" x14ac:dyDescent="0.3">
      <c r="A154" s="11"/>
      <c r="B154" s="11"/>
      <c r="C154" s="11"/>
      <c r="D154" s="100" t="s">
        <v>49</v>
      </c>
      <c r="E154" s="100"/>
      <c r="F154" s="4"/>
      <c r="G154" s="4"/>
      <c r="H154" s="98"/>
      <c r="I154" s="98"/>
      <c r="J154" s="98"/>
      <c r="K154" s="10"/>
      <c r="L154" s="108"/>
      <c r="M154" s="108"/>
      <c r="N154" s="108"/>
      <c r="P154" s="61" t="s">
        <v>268</v>
      </c>
      <c r="Q154" s="72">
        <f>$H$154</f>
        <v>0</v>
      </c>
    </row>
    <row r="155" spans="1:36" ht="3" customHeight="1" x14ac:dyDescent="0.3">
      <c r="A155" s="11"/>
      <c r="B155" s="11"/>
      <c r="C155" s="11"/>
      <c r="D155" s="12"/>
      <c r="F155" s="4"/>
      <c r="G155" s="4"/>
      <c r="H155" s="18"/>
      <c r="I155" s="19"/>
      <c r="J155" s="19"/>
      <c r="K155" s="19"/>
      <c r="L155" s="19"/>
      <c r="M155" s="19"/>
      <c r="N155" s="19"/>
    </row>
    <row r="156" spans="1:36" ht="18" customHeight="1" x14ac:dyDescent="0.3">
      <c r="A156" s="11"/>
      <c r="B156" s="10"/>
      <c r="C156" s="10"/>
      <c r="D156" s="100" t="s">
        <v>83</v>
      </c>
      <c r="E156" s="100"/>
      <c r="F156" s="4"/>
      <c r="G156" s="4"/>
      <c r="H156" s="98"/>
      <c r="I156" s="98"/>
      <c r="J156" s="98"/>
      <c r="K156" s="10"/>
      <c r="L156" s="99"/>
      <c r="M156" s="99"/>
      <c r="N156" s="99"/>
      <c r="P156" s="61" t="s">
        <v>269</v>
      </c>
      <c r="Q156" s="72">
        <f>$H$156</f>
        <v>0</v>
      </c>
      <c r="R156" s="61" t="s">
        <v>270</v>
      </c>
      <c r="S156" s="72">
        <f>$L$156</f>
        <v>0</v>
      </c>
    </row>
    <row r="157" spans="1:36" ht="3" customHeight="1" x14ac:dyDescent="0.3">
      <c r="A157" s="11"/>
      <c r="B157" s="11"/>
      <c r="C157" s="11"/>
      <c r="D157" s="12"/>
      <c r="F157" s="4"/>
      <c r="G157" s="4"/>
      <c r="H157" s="18"/>
      <c r="I157" s="19"/>
      <c r="J157" s="19"/>
      <c r="K157" s="19"/>
      <c r="L157" s="19"/>
      <c r="M157" s="19"/>
      <c r="N157" s="19"/>
    </row>
    <row r="158" spans="1:36" ht="18" customHeight="1" x14ac:dyDescent="0.3">
      <c r="A158" s="11"/>
      <c r="B158" s="10"/>
      <c r="C158" s="10"/>
      <c r="D158" s="100" t="s">
        <v>84</v>
      </c>
      <c r="E158" s="100"/>
      <c r="F158" s="4"/>
      <c r="G158" s="4"/>
      <c r="H158" s="98"/>
      <c r="I158" s="98"/>
      <c r="J158" s="98"/>
      <c r="K158" s="10"/>
      <c r="L158" s="99"/>
      <c r="M158" s="99"/>
      <c r="N158" s="99"/>
      <c r="P158" s="61" t="s">
        <v>271</v>
      </c>
      <c r="Q158" s="72">
        <f>$H$158</f>
        <v>0</v>
      </c>
      <c r="R158" s="61" t="s">
        <v>272</v>
      </c>
      <c r="S158" s="72">
        <f>$L$158</f>
        <v>0</v>
      </c>
    </row>
    <row r="159" spans="1:36" ht="3" customHeight="1" x14ac:dyDescent="0.3">
      <c r="A159" s="11"/>
      <c r="B159" s="11"/>
      <c r="C159" s="11"/>
      <c r="D159" s="12"/>
      <c r="F159" s="4"/>
      <c r="G159" s="4"/>
      <c r="H159" s="18"/>
      <c r="I159" s="19"/>
      <c r="J159" s="19"/>
      <c r="K159" s="19"/>
      <c r="L159" s="19"/>
      <c r="M159" s="19"/>
      <c r="N159" s="19"/>
    </row>
    <row r="160" spans="1:36" ht="18" customHeight="1" x14ac:dyDescent="0.3">
      <c r="A160" s="11"/>
      <c r="B160" s="10"/>
      <c r="C160" s="10"/>
      <c r="D160" s="100" t="s">
        <v>50</v>
      </c>
      <c r="E160" s="100"/>
      <c r="F160" s="4"/>
      <c r="G160" s="4"/>
      <c r="H160" s="98"/>
      <c r="I160" s="98"/>
      <c r="J160" s="98"/>
      <c r="K160" s="10"/>
      <c r="L160" s="99"/>
      <c r="M160" s="99"/>
      <c r="N160" s="99"/>
      <c r="P160" s="61" t="s">
        <v>273</v>
      </c>
      <c r="Q160" s="72">
        <f>$H$160</f>
        <v>0</v>
      </c>
      <c r="R160" s="61" t="s">
        <v>274</v>
      </c>
      <c r="S160" s="72">
        <f>$L$160</f>
        <v>0</v>
      </c>
    </row>
    <row r="161" spans="1:19" ht="3" customHeight="1" x14ac:dyDescent="0.3">
      <c r="A161" s="11"/>
      <c r="B161" s="11"/>
      <c r="C161" s="11"/>
      <c r="D161" s="12"/>
      <c r="F161" s="4"/>
      <c r="G161" s="4"/>
      <c r="H161" s="18"/>
      <c r="I161" s="19"/>
      <c r="J161" s="19"/>
      <c r="K161" s="19"/>
      <c r="L161" s="19"/>
      <c r="M161" s="19"/>
      <c r="N161" s="19"/>
    </row>
    <row r="162" spans="1:19" ht="18" customHeight="1" x14ac:dyDescent="0.3">
      <c r="A162" s="11"/>
      <c r="B162" s="11"/>
      <c r="C162" s="11"/>
      <c r="D162" s="100" t="s">
        <v>117</v>
      </c>
      <c r="E162" s="100"/>
      <c r="F162" s="4"/>
      <c r="G162" s="4"/>
      <c r="H162" s="98"/>
      <c r="I162" s="98"/>
      <c r="J162" s="98"/>
      <c r="K162" s="10"/>
      <c r="L162" s="99"/>
      <c r="M162" s="99"/>
      <c r="N162" s="99"/>
      <c r="P162" s="61" t="s">
        <v>275</v>
      </c>
      <c r="Q162" s="72">
        <f>$H$162</f>
        <v>0</v>
      </c>
      <c r="R162" s="61" t="s">
        <v>276</v>
      </c>
      <c r="S162" s="72">
        <f>$L$162</f>
        <v>0</v>
      </c>
    </row>
    <row r="163" spans="1:19" ht="3" customHeight="1" x14ac:dyDescent="0.3">
      <c r="A163" s="11"/>
      <c r="B163" s="11"/>
      <c r="C163" s="11"/>
      <c r="D163" s="12"/>
      <c r="F163" s="4"/>
      <c r="G163" s="4"/>
      <c r="H163" s="18"/>
      <c r="I163" s="19"/>
      <c r="J163" s="19"/>
      <c r="K163" s="19"/>
      <c r="L163" s="19"/>
      <c r="M163" s="19"/>
      <c r="N163" s="19"/>
    </row>
    <row r="164" spans="1:19" ht="18" customHeight="1" x14ac:dyDescent="0.3">
      <c r="A164" s="11"/>
      <c r="B164" s="10"/>
      <c r="C164" s="10"/>
      <c r="D164" s="100" t="s">
        <v>51</v>
      </c>
      <c r="E164" s="100"/>
      <c r="F164" s="4"/>
      <c r="G164" s="4"/>
      <c r="H164" s="98"/>
      <c r="I164" s="98"/>
      <c r="J164" s="98"/>
      <c r="K164" s="10"/>
      <c r="L164" s="99"/>
      <c r="M164" s="99"/>
      <c r="N164" s="99"/>
      <c r="P164" s="61" t="s">
        <v>277</v>
      </c>
      <c r="Q164" s="72">
        <f>$H$164</f>
        <v>0</v>
      </c>
      <c r="R164" s="61" t="s">
        <v>278</v>
      </c>
      <c r="S164" s="72">
        <f>$L$164</f>
        <v>0</v>
      </c>
    </row>
    <row r="165" spans="1:19" ht="3" customHeight="1" x14ac:dyDescent="0.3">
      <c r="A165" s="11"/>
      <c r="B165" s="11"/>
      <c r="C165" s="11"/>
      <c r="D165" s="12"/>
      <c r="F165" s="4"/>
      <c r="G165" s="4"/>
      <c r="H165" s="18"/>
      <c r="I165" s="19"/>
      <c r="J165" s="19"/>
      <c r="K165" s="19"/>
      <c r="L165" s="19"/>
      <c r="M165" s="19"/>
      <c r="N165" s="19"/>
    </row>
    <row r="166" spans="1:19" ht="18" customHeight="1" x14ac:dyDescent="0.3">
      <c r="A166" s="11"/>
      <c r="B166" s="11"/>
      <c r="C166" s="11"/>
      <c r="D166" s="100" t="s">
        <v>118</v>
      </c>
      <c r="E166" s="100"/>
      <c r="F166" s="4"/>
      <c r="G166" s="4"/>
      <c r="H166" s="98"/>
      <c r="I166" s="98"/>
      <c r="J166" s="98"/>
      <c r="K166" s="10"/>
      <c r="L166" s="99"/>
      <c r="M166" s="99"/>
      <c r="N166" s="99"/>
      <c r="P166" s="61" t="s">
        <v>279</v>
      </c>
      <c r="Q166" s="72">
        <f>$H$166</f>
        <v>0</v>
      </c>
      <c r="R166" s="61" t="s">
        <v>280</v>
      </c>
      <c r="S166" s="72">
        <f>$L$166</f>
        <v>0</v>
      </c>
    </row>
    <row r="167" spans="1:19" ht="3" customHeight="1" x14ac:dyDescent="0.3">
      <c r="A167" s="11"/>
      <c r="B167" s="11"/>
      <c r="C167" s="11"/>
      <c r="D167" s="12"/>
      <c r="E167" s="12"/>
      <c r="F167" s="4"/>
      <c r="G167" s="4"/>
      <c r="H167" s="18"/>
      <c r="I167" s="19"/>
      <c r="J167" s="19"/>
      <c r="K167" s="19"/>
      <c r="L167" s="19"/>
      <c r="M167" s="19"/>
      <c r="N167" s="19"/>
    </row>
    <row r="168" spans="1:19" ht="18" customHeight="1" x14ac:dyDescent="0.3">
      <c r="A168" s="11"/>
      <c r="B168" s="10"/>
      <c r="C168" s="10"/>
      <c r="D168" s="100" t="s">
        <v>52</v>
      </c>
      <c r="E168" s="100"/>
      <c r="F168" s="4"/>
      <c r="G168" s="4"/>
      <c r="H168" s="98"/>
      <c r="I168" s="98"/>
      <c r="J168" s="98"/>
      <c r="K168" s="10"/>
      <c r="L168" s="99"/>
      <c r="M168" s="99"/>
      <c r="N168" s="99"/>
      <c r="P168" s="61" t="s">
        <v>281</v>
      </c>
      <c r="Q168" s="72">
        <f>$H$168</f>
        <v>0</v>
      </c>
      <c r="R168" s="61" t="s">
        <v>282</v>
      </c>
      <c r="S168" s="72">
        <f>$L$168</f>
        <v>0</v>
      </c>
    </row>
    <row r="169" spans="1:19" ht="3" customHeight="1" x14ac:dyDescent="0.3">
      <c r="A169" s="11"/>
      <c r="B169" s="11"/>
      <c r="C169" s="11"/>
      <c r="D169" s="12"/>
      <c r="F169" s="4"/>
      <c r="G169" s="4"/>
      <c r="H169" s="18"/>
      <c r="I169" s="19"/>
      <c r="J169" s="19"/>
      <c r="K169" s="19"/>
      <c r="L169" s="19"/>
      <c r="M169" s="19"/>
      <c r="N169" s="19"/>
    </row>
    <row r="170" spans="1:19" ht="18" customHeight="1" x14ac:dyDescent="0.3">
      <c r="A170" s="11"/>
      <c r="B170" s="11"/>
      <c r="C170" s="11"/>
      <c r="D170" s="100" t="s">
        <v>119</v>
      </c>
      <c r="E170" s="100"/>
      <c r="F170" s="4"/>
      <c r="G170" s="4"/>
      <c r="H170" s="98"/>
      <c r="I170" s="98"/>
      <c r="J170" s="98"/>
      <c r="K170" s="10"/>
      <c r="L170" s="99"/>
      <c r="M170" s="99"/>
      <c r="N170" s="99"/>
      <c r="P170" s="61" t="s">
        <v>283</v>
      </c>
      <c r="Q170" s="72">
        <f>$H$170</f>
        <v>0</v>
      </c>
      <c r="R170" s="61" t="s">
        <v>284</v>
      </c>
      <c r="S170" s="72">
        <f>$L$170</f>
        <v>0</v>
      </c>
    </row>
    <row r="171" spans="1:19" ht="3" customHeight="1" x14ac:dyDescent="0.3">
      <c r="A171" s="11"/>
      <c r="B171" s="11"/>
      <c r="C171" s="11"/>
      <c r="D171" s="12"/>
      <c r="E171" s="12"/>
      <c r="F171" s="4"/>
      <c r="G171" s="4"/>
      <c r="H171" s="18"/>
      <c r="I171" s="19"/>
      <c r="J171" s="19"/>
      <c r="K171" s="19"/>
      <c r="L171" s="19"/>
      <c r="M171" s="19"/>
      <c r="N171" s="19"/>
    </row>
    <row r="172" spans="1:19" ht="18" customHeight="1" x14ac:dyDescent="0.3">
      <c r="A172" s="11"/>
      <c r="B172" s="10"/>
      <c r="C172" s="10"/>
      <c r="D172" s="100" t="s">
        <v>120</v>
      </c>
      <c r="E172" s="100"/>
      <c r="F172" s="4"/>
      <c r="G172" s="4"/>
      <c r="H172" s="98"/>
      <c r="I172" s="98"/>
      <c r="J172" s="98"/>
      <c r="K172" s="10"/>
      <c r="L172" s="99"/>
      <c r="M172" s="99"/>
      <c r="N172" s="99"/>
      <c r="P172" s="61" t="s">
        <v>285</v>
      </c>
      <c r="Q172" s="72">
        <f>$H$172</f>
        <v>0</v>
      </c>
      <c r="R172" s="61" t="s">
        <v>286</v>
      </c>
      <c r="S172" s="72">
        <f>$L$172</f>
        <v>0</v>
      </c>
    </row>
    <row r="173" spans="1:19" ht="3" customHeight="1" x14ac:dyDescent="0.3">
      <c r="A173" s="11"/>
      <c r="B173" s="11"/>
      <c r="C173" s="11"/>
      <c r="D173" s="12"/>
      <c r="F173" s="4"/>
      <c r="G173" s="4"/>
      <c r="H173" s="18"/>
      <c r="I173" s="19"/>
      <c r="J173" s="19"/>
      <c r="K173" s="19"/>
      <c r="L173" s="19"/>
      <c r="M173" s="19"/>
      <c r="N173" s="19"/>
    </row>
    <row r="174" spans="1:19" ht="18" customHeight="1" x14ac:dyDescent="0.3">
      <c r="A174" s="11"/>
      <c r="B174" s="10"/>
      <c r="C174" s="10"/>
      <c r="D174" s="100" t="s">
        <v>53</v>
      </c>
      <c r="E174" s="100"/>
      <c r="F174" s="4"/>
      <c r="G174" s="4"/>
      <c r="H174" s="98"/>
      <c r="I174" s="98"/>
      <c r="J174" s="98"/>
      <c r="K174" s="10"/>
      <c r="L174" s="99"/>
      <c r="M174" s="99"/>
      <c r="N174" s="99"/>
      <c r="P174" s="61" t="s">
        <v>287</v>
      </c>
      <c r="Q174" s="72">
        <f>$H$174</f>
        <v>0</v>
      </c>
      <c r="R174" s="61" t="s">
        <v>288</v>
      </c>
      <c r="S174" s="72">
        <f>$L$174</f>
        <v>0</v>
      </c>
    </row>
    <row r="175" spans="1:19" ht="3" customHeight="1" x14ac:dyDescent="0.3">
      <c r="A175" s="11"/>
      <c r="B175" s="11"/>
      <c r="C175" s="11"/>
      <c r="D175" s="12"/>
      <c r="E175" s="12"/>
      <c r="F175" s="4"/>
      <c r="G175" s="4"/>
      <c r="H175" s="18"/>
      <c r="I175" s="19"/>
      <c r="J175" s="19"/>
      <c r="K175" s="19"/>
      <c r="L175" s="19"/>
      <c r="M175" s="19"/>
      <c r="N175" s="19"/>
    </row>
    <row r="176" spans="1:19" ht="19.05" customHeight="1" x14ac:dyDescent="0.3">
      <c r="A176" s="15"/>
      <c r="B176" s="10"/>
      <c r="D176" s="100" t="s">
        <v>121</v>
      </c>
      <c r="E176" s="100"/>
      <c r="F176" s="2"/>
      <c r="G176" s="16"/>
      <c r="H176" s="98"/>
      <c r="I176" s="98"/>
      <c r="J176" s="98"/>
      <c r="K176" s="10"/>
      <c r="L176" s="99"/>
      <c r="M176" s="99"/>
      <c r="N176" s="99"/>
      <c r="P176" s="61" t="s">
        <v>289</v>
      </c>
      <c r="Q176" s="72">
        <f>$H$176</f>
        <v>0</v>
      </c>
      <c r="R176" s="61" t="s">
        <v>290</v>
      </c>
      <c r="S176" s="72">
        <f>$L$176</f>
        <v>0</v>
      </c>
    </row>
    <row r="177" spans="1:21" ht="3" customHeight="1" x14ac:dyDescent="0.3">
      <c r="A177" s="11"/>
      <c r="B177" s="11"/>
      <c r="C177" s="11"/>
      <c r="D177" s="12"/>
      <c r="E177" s="12"/>
      <c r="F177" s="4"/>
      <c r="G177" s="4"/>
      <c r="H177" s="18"/>
      <c r="I177" s="19"/>
      <c r="J177" s="19"/>
      <c r="K177" s="19"/>
      <c r="L177" s="19"/>
      <c r="M177" s="19"/>
      <c r="N177" s="19"/>
    </row>
    <row r="178" spans="1:21" ht="16.95" customHeight="1" x14ac:dyDescent="0.3">
      <c r="A178" s="11"/>
      <c r="B178" s="10"/>
      <c r="C178" s="10"/>
      <c r="D178" s="100" t="s">
        <v>136</v>
      </c>
      <c r="E178" s="100"/>
      <c r="F178" s="4"/>
      <c r="G178" s="4"/>
      <c r="H178" s="97"/>
      <c r="I178" s="97"/>
      <c r="J178" s="97"/>
      <c r="K178" s="97"/>
      <c r="L178" s="97"/>
      <c r="M178" s="97"/>
      <c r="N178" s="97"/>
      <c r="P178" s="60" t="s">
        <v>291</v>
      </c>
      <c r="Q178" s="72">
        <f>$H$178</f>
        <v>0</v>
      </c>
    </row>
    <row r="179" spans="1:21" ht="3" customHeight="1" x14ac:dyDescent="0.3">
      <c r="A179" s="11"/>
      <c r="B179" s="25"/>
      <c r="C179" s="25"/>
      <c r="D179" s="25"/>
      <c r="E179" s="26"/>
      <c r="F179" s="27"/>
      <c r="G179" s="27"/>
      <c r="H179" s="56"/>
      <c r="I179" s="37"/>
      <c r="J179" s="37"/>
      <c r="K179" s="37"/>
      <c r="L179" s="37"/>
      <c r="M179" s="37"/>
      <c r="N179" s="37"/>
    </row>
    <row r="180" spans="1:21" ht="3" customHeight="1" x14ac:dyDescent="0.3">
      <c r="A180" s="11"/>
      <c r="B180" s="11"/>
      <c r="C180" s="11"/>
      <c r="D180" s="11"/>
      <c r="E180" s="12"/>
      <c r="F180" s="4"/>
      <c r="G180" s="4"/>
      <c r="H180" s="18"/>
      <c r="I180" s="19"/>
      <c r="J180" s="19"/>
      <c r="K180" s="19"/>
      <c r="L180" s="19"/>
      <c r="M180" s="19"/>
      <c r="N180" s="19"/>
    </row>
    <row r="181" spans="1:21" ht="16.5" customHeight="1" x14ac:dyDescent="0.3">
      <c r="A181" s="11"/>
      <c r="B181" s="1">
        <v>3</v>
      </c>
      <c r="C181" s="1"/>
      <c r="D181" s="104" t="s">
        <v>125</v>
      </c>
      <c r="E181" s="104"/>
      <c r="F181" s="38"/>
      <c r="G181" s="4"/>
      <c r="H181" s="88" t="s">
        <v>128</v>
      </c>
      <c r="J181" s="38"/>
      <c r="K181" s="105" t="s">
        <v>129</v>
      </c>
      <c r="L181" s="105"/>
      <c r="M181" s="38"/>
      <c r="N181" s="10" t="s">
        <v>130</v>
      </c>
      <c r="P181" s="62" t="s">
        <v>292</v>
      </c>
      <c r="Q181" s="82">
        <f>IF(AND($F$181&lt;&gt;"",$J$181="",$M$181=""),1,IF(AND($F$181="",$J$181&lt;&gt;"",$M$181=""),2,IF(AND($F$181="",$J$181="",$M$181&lt;&gt;""),2,IF(AND($F$181="",$J$181&lt;&gt;"",$M$181&lt;&gt;""),2,0))))</f>
        <v>0</v>
      </c>
      <c r="R181" s="63" t="s">
        <v>293</v>
      </c>
      <c r="S181" s="68">
        <f>IF($J$181&lt;&gt;"",1,0)</f>
        <v>0</v>
      </c>
      <c r="T181" s="63" t="s">
        <v>294</v>
      </c>
      <c r="U181" s="68">
        <f>IF($M$181&lt;&gt;"",1,0)</f>
        <v>0</v>
      </c>
    </row>
    <row r="182" spans="1:21" ht="43.8" customHeight="1" x14ac:dyDescent="0.3">
      <c r="A182" s="11"/>
      <c r="B182" s="11"/>
      <c r="C182" s="11"/>
      <c r="D182" s="1"/>
      <c r="E182" s="12"/>
      <c r="F182" s="4"/>
      <c r="G182" s="4"/>
      <c r="I182" s="13"/>
      <c r="J182" s="13"/>
      <c r="K182" s="13"/>
      <c r="L182" s="13"/>
      <c r="M182" s="13"/>
    </row>
    <row r="183" spans="1:21" x14ac:dyDescent="0.3">
      <c r="A183" s="15"/>
      <c r="B183" s="10"/>
      <c r="D183" s="102" t="s">
        <v>143</v>
      </c>
      <c r="E183" s="102"/>
      <c r="F183" s="102"/>
      <c r="G183" s="16"/>
      <c r="H183" s="106" t="s">
        <v>6</v>
      </c>
      <c r="I183" s="106"/>
      <c r="J183" s="106"/>
      <c r="L183" s="106" t="s">
        <v>126</v>
      </c>
      <c r="M183" s="106"/>
      <c r="N183" s="106"/>
    </row>
    <row r="184" spans="1:21" ht="3" customHeight="1" x14ac:dyDescent="0.3">
      <c r="A184" s="11"/>
      <c r="B184" s="11"/>
      <c r="C184" s="11"/>
      <c r="D184" s="11"/>
      <c r="E184" s="12"/>
      <c r="F184" s="4"/>
      <c r="G184" s="4"/>
      <c r="I184" s="13"/>
      <c r="J184" s="21"/>
      <c r="K184" s="21"/>
      <c r="L184" s="21"/>
      <c r="M184" s="21"/>
      <c r="N184" s="19"/>
    </row>
    <row r="185" spans="1:21" ht="18" customHeight="1" x14ac:dyDescent="0.3">
      <c r="A185" s="11"/>
      <c r="B185" s="11"/>
      <c r="C185" s="11"/>
      <c r="D185" s="11"/>
      <c r="E185" s="89" t="s">
        <v>132</v>
      </c>
      <c r="F185" s="4"/>
      <c r="G185" s="4"/>
      <c r="H185" s="98"/>
      <c r="I185" s="98"/>
      <c r="J185" s="98"/>
      <c r="K185" s="10"/>
      <c r="L185" s="99"/>
      <c r="M185" s="99"/>
      <c r="N185" s="99"/>
      <c r="P185" s="61" t="s">
        <v>295</v>
      </c>
      <c r="Q185" s="72">
        <f>$H$185</f>
        <v>0</v>
      </c>
      <c r="R185" s="61" t="s">
        <v>296</v>
      </c>
      <c r="S185" s="72">
        <f>$L$185</f>
        <v>0</v>
      </c>
    </row>
    <row r="186" spans="1:21" ht="3" customHeight="1" x14ac:dyDescent="0.3">
      <c r="A186" s="11"/>
      <c r="B186" s="11"/>
      <c r="C186" s="11"/>
      <c r="D186" s="11"/>
      <c r="E186" s="12"/>
      <c r="F186" s="4"/>
      <c r="G186" s="4"/>
      <c r="I186" s="13"/>
      <c r="J186" s="21"/>
      <c r="K186" s="21"/>
      <c r="L186" s="21"/>
      <c r="M186" s="21"/>
      <c r="N186" s="19"/>
    </row>
    <row r="187" spans="1:21" ht="18" customHeight="1" x14ac:dyDescent="0.3">
      <c r="A187" s="11"/>
      <c r="B187" s="11"/>
      <c r="C187" s="11"/>
      <c r="D187" s="11"/>
      <c r="E187" s="89" t="s">
        <v>133</v>
      </c>
      <c r="F187" s="4"/>
      <c r="G187" s="4"/>
      <c r="H187" s="98"/>
      <c r="I187" s="98"/>
      <c r="J187" s="98"/>
      <c r="K187" s="10"/>
      <c r="L187" s="99"/>
      <c r="M187" s="99"/>
      <c r="N187" s="99"/>
      <c r="P187" s="61" t="s">
        <v>297</v>
      </c>
      <c r="Q187" s="72">
        <f>$H$187</f>
        <v>0</v>
      </c>
      <c r="R187" s="61" t="s">
        <v>298</v>
      </c>
      <c r="S187" s="72">
        <f>$L$187</f>
        <v>0</v>
      </c>
    </row>
    <row r="188" spans="1:21" ht="3" customHeight="1" x14ac:dyDescent="0.3">
      <c r="A188" s="11"/>
      <c r="B188" s="11"/>
      <c r="C188" s="11"/>
      <c r="D188" s="11"/>
      <c r="E188" s="12"/>
      <c r="F188" s="4"/>
      <c r="G188" s="4"/>
      <c r="I188" s="13"/>
      <c r="J188" s="21"/>
      <c r="K188" s="21"/>
      <c r="L188" s="21"/>
      <c r="M188" s="21"/>
      <c r="N188" s="19"/>
    </row>
    <row r="189" spans="1:21" ht="18" customHeight="1" x14ac:dyDescent="0.3">
      <c r="A189" s="11"/>
      <c r="B189" s="11"/>
      <c r="C189" s="11"/>
      <c r="D189" s="11"/>
      <c r="E189" s="89" t="s">
        <v>155</v>
      </c>
      <c r="F189" s="4"/>
      <c r="G189" s="4"/>
      <c r="H189" s="115"/>
      <c r="I189" s="115"/>
      <c r="J189" s="115"/>
      <c r="K189" s="115"/>
      <c r="L189" s="115"/>
      <c r="M189" s="115"/>
      <c r="N189" s="115"/>
      <c r="P189" s="60" t="s">
        <v>299</v>
      </c>
      <c r="Q189" s="72">
        <f>$H$189</f>
        <v>0</v>
      </c>
    </row>
    <row r="190" spans="1:21" ht="4.05" customHeight="1" x14ac:dyDescent="0.3">
      <c r="A190" s="11"/>
      <c r="B190" s="11"/>
      <c r="C190" s="11"/>
      <c r="D190" s="11"/>
      <c r="E190" s="12"/>
      <c r="F190" s="4"/>
      <c r="G190" s="4"/>
      <c r="I190" s="13"/>
      <c r="J190" s="21"/>
      <c r="K190" s="21"/>
      <c r="L190" s="21"/>
      <c r="M190" s="21"/>
      <c r="N190" s="19"/>
    </row>
    <row r="191" spans="1:21" ht="3" customHeight="1" x14ac:dyDescent="0.3">
      <c r="A191" s="11"/>
      <c r="B191" s="30"/>
      <c r="C191" s="30"/>
      <c r="D191" s="30"/>
      <c r="E191" s="31"/>
      <c r="F191" s="23"/>
      <c r="G191" s="23"/>
      <c r="H191" s="57"/>
      <c r="I191" s="35"/>
      <c r="J191" s="35"/>
      <c r="K191" s="35"/>
      <c r="L191" s="35"/>
      <c r="M191" s="35"/>
      <c r="N191" s="35"/>
    </row>
    <row r="192" spans="1:21" ht="16.5" customHeight="1" x14ac:dyDescent="0.3">
      <c r="A192" s="11"/>
      <c r="B192" s="1">
        <v>4</v>
      </c>
      <c r="C192" s="1"/>
      <c r="D192" s="104" t="s">
        <v>131</v>
      </c>
      <c r="E192" s="104"/>
      <c r="F192" s="38"/>
      <c r="G192" s="4"/>
      <c r="H192" s="88" t="s">
        <v>128</v>
      </c>
      <c r="J192" s="38"/>
      <c r="K192" s="105" t="s">
        <v>129</v>
      </c>
      <c r="L192" s="105"/>
      <c r="M192" s="38"/>
      <c r="N192" s="10" t="s">
        <v>130</v>
      </c>
      <c r="P192" s="62" t="s">
        <v>300</v>
      </c>
      <c r="Q192" s="82">
        <f>IF(AND($F$192&lt;&gt;"",$J$192="",$M$192=""),1,IF(AND($F$192="",$J$192&lt;&gt;"",$M$192=""),2,IF(AND($F$192="",$J$192="",$M$192&lt;&gt;""),2,IF(AND($F$192="",$J$192&lt;&gt;"",$M$192&lt;&gt;""),2,0))))</f>
        <v>0</v>
      </c>
      <c r="R192" s="63" t="s">
        <v>301</v>
      </c>
      <c r="S192" s="68">
        <f>IF($J$192&lt;&gt;"",1,0)</f>
        <v>0</v>
      </c>
      <c r="T192" s="63" t="s">
        <v>302</v>
      </c>
      <c r="U192" s="68">
        <f>IF($M$192&lt;&gt;"",1,0)</f>
        <v>0</v>
      </c>
    </row>
    <row r="193" spans="1:32" ht="3" customHeight="1" x14ac:dyDescent="0.3">
      <c r="A193" s="11"/>
      <c r="B193" s="11"/>
      <c r="C193" s="11"/>
      <c r="D193" s="1"/>
      <c r="E193" s="12"/>
      <c r="F193" s="4"/>
      <c r="G193" s="4"/>
      <c r="I193" s="13"/>
      <c r="J193" s="13"/>
      <c r="K193" s="13"/>
      <c r="L193" s="13"/>
      <c r="M193" s="13"/>
    </row>
    <row r="194" spans="1:32" ht="28.95" customHeight="1" x14ac:dyDescent="0.3">
      <c r="A194" s="15"/>
      <c r="B194" s="10"/>
      <c r="D194" s="102" t="s">
        <v>143</v>
      </c>
      <c r="E194" s="102"/>
      <c r="F194" s="102"/>
      <c r="G194" s="16"/>
      <c r="H194" s="106" t="s">
        <v>6</v>
      </c>
      <c r="I194" s="106"/>
      <c r="J194" s="106"/>
      <c r="L194" s="106" t="s">
        <v>135</v>
      </c>
      <c r="M194" s="106"/>
      <c r="N194" s="106"/>
      <c r="Q194" s="82"/>
    </row>
    <row r="195" spans="1:32" ht="3" customHeight="1" x14ac:dyDescent="0.3">
      <c r="A195" s="11"/>
      <c r="B195" s="11"/>
      <c r="C195" s="11"/>
      <c r="D195" s="11"/>
      <c r="E195" s="12"/>
      <c r="F195" s="4"/>
      <c r="G195" s="4"/>
      <c r="I195" s="13"/>
      <c r="J195" s="13"/>
      <c r="K195" s="13"/>
      <c r="L195" s="13"/>
      <c r="M195" s="13"/>
      <c r="Q195" s="82"/>
    </row>
    <row r="196" spans="1:32" ht="18" customHeight="1" x14ac:dyDescent="0.3">
      <c r="A196" s="11"/>
      <c r="B196" s="11"/>
      <c r="C196" s="11"/>
      <c r="D196" s="11"/>
      <c r="E196" s="89" t="s">
        <v>60</v>
      </c>
      <c r="F196" s="4"/>
      <c r="G196" s="4"/>
      <c r="H196" s="98"/>
      <c r="I196" s="98"/>
      <c r="J196" s="98"/>
      <c r="K196" s="41"/>
      <c r="L196" s="108"/>
      <c r="M196" s="108"/>
      <c r="N196" s="108"/>
      <c r="P196" s="61" t="s">
        <v>303</v>
      </c>
      <c r="Q196" s="72">
        <f>$H$196</f>
        <v>0</v>
      </c>
    </row>
    <row r="197" spans="1:32" ht="3" customHeight="1" x14ac:dyDescent="0.3">
      <c r="A197" s="11"/>
      <c r="B197" s="11"/>
      <c r="C197" s="11"/>
      <c r="D197" s="11"/>
      <c r="E197" s="12"/>
      <c r="F197" s="4"/>
      <c r="G197" s="4"/>
      <c r="I197" s="13"/>
      <c r="J197" s="13"/>
      <c r="K197" s="13"/>
      <c r="L197" s="13"/>
      <c r="M197" s="13"/>
    </row>
    <row r="198" spans="1:32" ht="18" customHeight="1" x14ac:dyDescent="0.3">
      <c r="A198" s="11"/>
      <c r="B198" s="11"/>
      <c r="C198" s="11"/>
      <c r="D198" s="11"/>
      <c r="E198" s="89" t="s">
        <v>81</v>
      </c>
      <c r="F198" s="4"/>
      <c r="G198" s="4"/>
      <c r="H198" s="98"/>
      <c r="I198" s="98"/>
      <c r="J198" s="98"/>
      <c r="K198" s="10"/>
      <c r="L198" s="99"/>
      <c r="M198" s="99"/>
      <c r="N198" s="99"/>
      <c r="P198" s="61" t="s">
        <v>304</v>
      </c>
      <c r="Q198" s="72">
        <f>$H$198</f>
        <v>0</v>
      </c>
      <c r="R198" s="61" t="s">
        <v>305</v>
      </c>
      <c r="S198" s="72">
        <f>$L$198</f>
        <v>0</v>
      </c>
    </row>
    <row r="199" spans="1:32" ht="3" customHeight="1" x14ac:dyDescent="0.3">
      <c r="A199" s="11"/>
      <c r="B199" s="11"/>
      <c r="C199" s="11"/>
      <c r="D199" s="11"/>
      <c r="E199" s="12"/>
      <c r="F199" s="4"/>
      <c r="G199" s="4"/>
      <c r="I199" s="13"/>
      <c r="J199" s="21"/>
      <c r="K199" s="21"/>
      <c r="L199" s="21"/>
      <c r="M199" s="21"/>
      <c r="N199" s="19"/>
    </row>
    <row r="200" spans="1:32" ht="18" customHeight="1" x14ac:dyDescent="0.3">
      <c r="A200" s="11"/>
      <c r="B200" s="11"/>
      <c r="C200" s="11"/>
      <c r="D200" s="11"/>
      <c r="E200" s="89" t="s">
        <v>82</v>
      </c>
      <c r="F200" s="4"/>
      <c r="G200" s="4"/>
      <c r="H200" s="98"/>
      <c r="I200" s="98"/>
      <c r="J200" s="98"/>
      <c r="K200" s="10"/>
      <c r="L200" s="99"/>
      <c r="M200" s="99"/>
      <c r="N200" s="99"/>
      <c r="P200" s="61" t="s">
        <v>306</v>
      </c>
      <c r="Q200" s="72">
        <f>$H$200</f>
        <v>0</v>
      </c>
      <c r="R200" s="61" t="s">
        <v>307</v>
      </c>
      <c r="S200" s="72">
        <f>$L$200</f>
        <v>0</v>
      </c>
    </row>
    <row r="201" spans="1:32" ht="3" customHeight="1" x14ac:dyDescent="0.3">
      <c r="A201" s="11"/>
      <c r="B201" s="11"/>
      <c r="C201" s="11"/>
      <c r="D201" s="11"/>
      <c r="E201" s="12"/>
      <c r="F201" s="4"/>
      <c r="G201" s="4"/>
      <c r="I201" s="13"/>
      <c r="J201" s="21"/>
      <c r="K201" s="21"/>
      <c r="L201" s="21"/>
      <c r="M201" s="21"/>
      <c r="N201" s="19"/>
    </row>
    <row r="202" spans="1:32" ht="18" customHeight="1" x14ac:dyDescent="0.3">
      <c r="A202" s="11"/>
      <c r="B202" s="11"/>
      <c r="C202" s="11"/>
      <c r="D202" s="11"/>
      <c r="E202" s="89" t="s">
        <v>134</v>
      </c>
      <c r="F202" s="4"/>
      <c r="G202" s="4"/>
      <c r="H202" s="115"/>
      <c r="I202" s="115"/>
      <c r="J202" s="115"/>
      <c r="K202" s="115"/>
      <c r="L202" s="115"/>
      <c r="M202" s="115"/>
      <c r="N202" s="115"/>
      <c r="P202" s="60" t="s">
        <v>308</v>
      </c>
      <c r="Q202" s="72">
        <f>$H$202</f>
        <v>0</v>
      </c>
    </row>
    <row r="203" spans="1:32" ht="3" customHeight="1" x14ac:dyDescent="0.3">
      <c r="A203" s="11"/>
      <c r="B203" s="11"/>
      <c r="C203" s="11"/>
      <c r="D203" s="11"/>
      <c r="E203" s="12"/>
      <c r="F203" s="4"/>
      <c r="G203" s="4"/>
      <c r="I203" s="13"/>
      <c r="J203" s="21"/>
      <c r="K203" s="21"/>
      <c r="L203" s="21"/>
      <c r="M203" s="21"/>
      <c r="N203" s="19"/>
    </row>
    <row r="204" spans="1:32" s="44" customFormat="1" ht="19.05" customHeight="1" x14ac:dyDescent="0.25">
      <c r="A204" s="54" t="s">
        <v>8</v>
      </c>
      <c r="B204" s="110" t="s">
        <v>351</v>
      </c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P204" s="4"/>
      <c r="Q204" s="68"/>
      <c r="R204" s="4"/>
      <c r="S204" s="68"/>
      <c r="T204" s="4"/>
      <c r="U204" s="68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</row>
    <row r="205" spans="1:32" ht="3" customHeight="1" x14ac:dyDescent="0.3">
      <c r="A205" s="11"/>
      <c r="B205" s="11"/>
      <c r="C205" s="11"/>
      <c r="D205" s="11"/>
      <c r="E205" s="12"/>
      <c r="F205" s="4"/>
      <c r="G205" s="4"/>
      <c r="I205" s="13"/>
      <c r="J205" s="13"/>
      <c r="K205" s="13"/>
      <c r="L205" s="13"/>
      <c r="M205" s="13"/>
    </row>
    <row r="206" spans="1:32" s="51" customFormat="1" ht="40.049999999999997" customHeight="1" x14ac:dyDescent="0.3">
      <c r="A206" s="49"/>
      <c r="B206" s="50"/>
      <c r="D206" s="111" t="s">
        <v>31</v>
      </c>
      <c r="E206" s="111"/>
      <c r="F206" s="111"/>
      <c r="G206" s="52"/>
      <c r="H206" s="106" t="s">
        <v>163</v>
      </c>
      <c r="I206" s="106"/>
      <c r="J206" s="106"/>
      <c r="L206" s="106" t="s">
        <v>162</v>
      </c>
      <c r="M206" s="106"/>
      <c r="N206" s="106"/>
      <c r="P206" s="4"/>
      <c r="Q206" s="68"/>
      <c r="R206" s="4"/>
      <c r="S206" s="68"/>
      <c r="T206" s="4"/>
      <c r="U206" s="68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</row>
    <row r="207" spans="1:32" ht="3" customHeight="1" x14ac:dyDescent="0.25">
      <c r="A207" s="11"/>
      <c r="B207" s="11"/>
      <c r="C207" s="11"/>
      <c r="D207" s="1"/>
      <c r="E207" s="12"/>
      <c r="F207" s="4"/>
      <c r="G207" s="4"/>
      <c r="I207" s="13"/>
      <c r="J207" s="13"/>
      <c r="K207" s="13"/>
      <c r="L207" s="13"/>
      <c r="M207" s="13"/>
      <c r="Z207" s="44"/>
      <c r="AA207" s="44"/>
      <c r="AB207" s="44"/>
      <c r="AC207" s="44"/>
      <c r="AD207" s="44"/>
      <c r="AE207" s="44"/>
      <c r="AF207" s="44"/>
    </row>
    <row r="208" spans="1:32" ht="16.5" customHeight="1" x14ac:dyDescent="0.3">
      <c r="A208" s="11"/>
      <c r="D208" s="100" t="s">
        <v>61</v>
      </c>
      <c r="E208" s="100"/>
      <c r="F208" s="8"/>
      <c r="G208" s="4"/>
      <c r="H208" s="98"/>
      <c r="I208" s="98"/>
      <c r="J208" s="98"/>
      <c r="K208" s="10"/>
      <c r="L208" s="99"/>
      <c r="M208" s="99"/>
      <c r="N208" s="99"/>
      <c r="P208" s="61" t="s">
        <v>309</v>
      </c>
      <c r="Q208" s="72">
        <f>$H$208</f>
        <v>0</v>
      </c>
      <c r="R208" s="61" t="s">
        <v>310</v>
      </c>
      <c r="S208" s="72">
        <f>$L$208</f>
        <v>0</v>
      </c>
    </row>
    <row r="209" spans="1:32" ht="3" customHeight="1" x14ac:dyDescent="0.3">
      <c r="A209" s="11"/>
      <c r="B209" s="11"/>
      <c r="C209" s="11"/>
      <c r="D209" s="11"/>
      <c r="E209" s="12"/>
      <c r="F209" s="4"/>
      <c r="G209" s="4"/>
      <c r="I209" s="6"/>
      <c r="J209" s="6"/>
      <c r="K209" s="13"/>
      <c r="L209" s="6"/>
      <c r="M209" s="6"/>
      <c r="N209" s="6"/>
      <c r="Z209" s="51"/>
      <c r="AA209" s="51"/>
      <c r="AB209" s="51"/>
      <c r="AC209" s="51"/>
      <c r="AD209" s="51"/>
      <c r="AE209" s="51"/>
      <c r="AF209" s="51"/>
    </row>
    <row r="210" spans="1:32" ht="16.5" customHeight="1" x14ac:dyDescent="0.3">
      <c r="A210" s="11"/>
      <c r="B210" s="11"/>
      <c r="C210" s="11"/>
      <c r="D210" s="100" t="s">
        <v>44</v>
      </c>
      <c r="E210" s="100"/>
      <c r="F210" s="4"/>
      <c r="G210" s="4"/>
      <c r="H210" s="98"/>
      <c r="I210" s="98"/>
      <c r="J210" s="98"/>
      <c r="K210" s="10"/>
      <c r="L210" s="99"/>
      <c r="M210" s="99"/>
      <c r="N210" s="99"/>
      <c r="P210" s="61" t="s">
        <v>311</v>
      </c>
      <c r="Q210" s="72">
        <f>$H$210</f>
        <v>0</v>
      </c>
      <c r="R210" s="61" t="s">
        <v>312</v>
      </c>
      <c r="S210" s="72">
        <f>$L$210</f>
        <v>0</v>
      </c>
    </row>
    <row r="211" spans="1:32" ht="3" customHeight="1" x14ac:dyDescent="0.3">
      <c r="A211" s="11"/>
      <c r="B211" s="11"/>
      <c r="C211" s="11"/>
      <c r="D211" s="12"/>
      <c r="F211" s="4"/>
      <c r="G211" s="4"/>
      <c r="I211" s="6"/>
      <c r="J211" s="6"/>
      <c r="K211" s="13"/>
      <c r="L211" s="6"/>
      <c r="M211" s="6"/>
      <c r="N211" s="6"/>
    </row>
    <row r="212" spans="1:32" ht="16.5" customHeight="1" x14ac:dyDescent="0.3">
      <c r="A212" s="11"/>
      <c r="B212" s="11"/>
      <c r="C212" s="11"/>
      <c r="D212" s="100" t="s">
        <v>45</v>
      </c>
      <c r="E212" s="100"/>
      <c r="F212" s="4"/>
      <c r="G212" s="4"/>
      <c r="H212" s="98"/>
      <c r="I212" s="98"/>
      <c r="J212" s="98"/>
      <c r="K212" s="10"/>
      <c r="L212" s="99"/>
      <c r="M212" s="99"/>
      <c r="N212" s="99"/>
      <c r="P212" s="61" t="s">
        <v>313</v>
      </c>
      <c r="Q212" s="72">
        <f>$H$212</f>
        <v>0</v>
      </c>
      <c r="R212" s="61" t="s">
        <v>314</v>
      </c>
      <c r="S212" s="72">
        <f>$L$212</f>
        <v>0</v>
      </c>
    </row>
    <row r="213" spans="1:32" ht="3" customHeight="1" x14ac:dyDescent="0.3">
      <c r="A213" s="11"/>
      <c r="B213" s="11"/>
      <c r="C213" s="11"/>
      <c r="D213" s="12"/>
      <c r="F213" s="4"/>
      <c r="G213" s="4"/>
      <c r="I213" s="6"/>
      <c r="J213" s="18"/>
      <c r="K213" s="21"/>
      <c r="L213" s="18"/>
      <c r="M213" s="18"/>
      <c r="N213" s="18"/>
    </row>
    <row r="214" spans="1:32" ht="16.5" customHeight="1" x14ac:dyDescent="0.3">
      <c r="A214" s="11"/>
      <c r="B214" s="10"/>
      <c r="C214" s="10"/>
      <c r="D214" s="100" t="s">
        <v>46</v>
      </c>
      <c r="E214" s="100"/>
      <c r="F214" s="4"/>
      <c r="G214" s="4"/>
      <c r="H214" s="98"/>
      <c r="I214" s="98"/>
      <c r="J214" s="98"/>
      <c r="K214" s="10"/>
      <c r="L214" s="99"/>
      <c r="M214" s="99"/>
      <c r="N214" s="99"/>
      <c r="P214" s="61" t="s">
        <v>315</v>
      </c>
      <c r="Q214" s="72">
        <f>$H$214</f>
        <v>0</v>
      </c>
      <c r="R214" s="61" t="s">
        <v>316</v>
      </c>
      <c r="S214" s="72">
        <f>$L$214</f>
        <v>0</v>
      </c>
    </row>
    <row r="215" spans="1:32" ht="3" customHeight="1" x14ac:dyDescent="0.3">
      <c r="A215" s="11"/>
      <c r="B215" s="11"/>
      <c r="C215" s="11"/>
      <c r="D215" s="11"/>
      <c r="E215" s="12"/>
      <c r="F215" s="4"/>
      <c r="G215" s="4"/>
      <c r="I215" s="6"/>
      <c r="J215" s="18"/>
      <c r="K215" s="21"/>
      <c r="L215" s="18"/>
      <c r="M215" s="18"/>
      <c r="N215" s="18"/>
    </row>
    <row r="216" spans="1:32" ht="16.5" customHeight="1" x14ac:dyDescent="0.3">
      <c r="A216" s="11"/>
      <c r="B216" s="11"/>
      <c r="C216" s="11"/>
      <c r="D216" s="100" t="s">
        <v>47</v>
      </c>
      <c r="E216" s="100"/>
      <c r="F216" s="4"/>
      <c r="G216" s="4"/>
      <c r="H216" s="98"/>
      <c r="I216" s="98"/>
      <c r="J216" s="98"/>
      <c r="K216" s="10"/>
      <c r="L216" s="99"/>
      <c r="M216" s="99"/>
      <c r="N216" s="99"/>
      <c r="P216" s="61" t="s">
        <v>317</v>
      </c>
      <c r="Q216" s="72">
        <f>$H$216</f>
        <v>0</v>
      </c>
      <c r="R216" s="61" t="s">
        <v>318</v>
      </c>
      <c r="S216" s="72">
        <f>$L$216</f>
        <v>0</v>
      </c>
    </row>
    <row r="217" spans="1:32" ht="3" customHeight="1" x14ac:dyDescent="0.3">
      <c r="A217" s="11"/>
      <c r="B217" s="11"/>
      <c r="C217" s="11"/>
      <c r="D217" s="11"/>
      <c r="E217" s="12"/>
      <c r="F217" s="4"/>
      <c r="G217" s="4"/>
      <c r="I217" s="6"/>
      <c r="J217" s="18"/>
      <c r="K217" s="21"/>
      <c r="L217" s="18"/>
      <c r="M217" s="18"/>
      <c r="N217" s="18"/>
    </row>
    <row r="218" spans="1:32" ht="16.5" customHeight="1" x14ac:dyDescent="0.3">
      <c r="A218" s="11"/>
      <c r="B218" s="10"/>
      <c r="C218" s="10"/>
      <c r="D218" s="100" t="s">
        <v>48</v>
      </c>
      <c r="E218" s="100"/>
      <c r="F218" s="4"/>
      <c r="G218" s="4"/>
      <c r="H218" s="98"/>
      <c r="I218" s="98"/>
      <c r="J218" s="98"/>
      <c r="K218" s="10"/>
      <c r="L218" s="99"/>
      <c r="M218" s="99"/>
      <c r="N218" s="99"/>
      <c r="P218" s="61" t="s">
        <v>319</v>
      </c>
      <c r="Q218" s="72">
        <f>$H$218</f>
        <v>0</v>
      </c>
      <c r="R218" s="61" t="s">
        <v>320</v>
      </c>
      <c r="S218" s="72">
        <f>$L$218</f>
        <v>0</v>
      </c>
    </row>
    <row r="219" spans="1:32" ht="3" customHeight="1" x14ac:dyDescent="0.3">
      <c r="A219" s="11"/>
      <c r="B219" s="11"/>
      <c r="C219" s="11"/>
      <c r="D219" s="12"/>
      <c r="F219" s="4"/>
      <c r="G219" s="4"/>
      <c r="I219" s="6"/>
      <c r="J219" s="18"/>
      <c r="K219" s="21"/>
      <c r="L219" s="18"/>
      <c r="M219" s="18"/>
      <c r="N219" s="18"/>
    </row>
    <row r="220" spans="1:32" ht="16.5" customHeight="1" x14ac:dyDescent="0.3">
      <c r="A220" s="11"/>
      <c r="B220" s="11"/>
      <c r="C220" s="11"/>
      <c r="D220" s="100" t="s">
        <v>49</v>
      </c>
      <c r="E220" s="100"/>
      <c r="F220" s="22"/>
      <c r="G220" s="22"/>
      <c r="H220" s="98"/>
      <c r="I220" s="98"/>
      <c r="J220" s="98"/>
      <c r="K220" s="10"/>
      <c r="L220" s="99"/>
      <c r="M220" s="99"/>
      <c r="N220" s="99"/>
      <c r="P220" s="61" t="s">
        <v>321</v>
      </c>
      <c r="Q220" s="72">
        <f>$H$220</f>
        <v>0</v>
      </c>
      <c r="R220" s="61" t="s">
        <v>322</v>
      </c>
      <c r="S220" s="72">
        <f>$L$220</f>
        <v>0</v>
      </c>
    </row>
    <row r="221" spans="1:32" ht="4.05" customHeight="1" x14ac:dyDescent="0.3">
      <c r="A221" s="11"/>
      <c r="B221" s="2"/>
      <c r="C221" s="2"/>
      <c r="D221" s="2"/>
      <c r="E221" s="2"/>
      <c r="F221" s="2"/>
      <c r="G221" s="2"/>
      <c r="H221" s="2"/>
      <c r="I221" s="13"/>
      <c r="J221" s="101"/>
      <c r="K221" s="101"/>
      <c r="L221" s="101"/>
      <c r="M221" s="101"/>
      <c r="N221" s="101"/>
    </row>
    <row r="222" spans="1:32" s="43" customFormat="1" ht="27" customHeight="1" x14ac:dyDescent="0.3">
      <c r="A222" s="46" t="s">
        <v>65</v>
      </c>
      <c r="B222" s="96" t="s">
        <v>137</v>
      </c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P222" s="67"/>
      <c r="Q222" s="76"/>
      <c r="R222" s="67"/>
      <c r="S222" s="76"/>
      <c r="T222" s="67"/>
      <c r="U222" s="76"/>
      <c r="V222" s="67"/>
      <c r="W222" s="67"/>
      <c r="X222" s="67"/>
      <c r="Y222" s="67"/>
      <c r="Z222" s="4"/>
      <c r="AA222" s="4"/>
      <c r="AB222" s="4"/>
      <c r="AC222" s="4"/>
      <c r="AD222" s="4"/>
      <c r="AE222" s="4"/>
      <c r="AF222" s="4"/>
    </row>
    <row r="223" spans="1:32" ht="16.05" customHeight="1" x14ac:dyDescent="0.3">
      <c r="A223" s="7" t="s">
        <v>66</v>
      </c>
      <c r="B223" s="109" t="s">
        <v>138</v>
      </c>
      <c r="C223" s="109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</row>
    <row r="224" spans="1:32" ht="3" customHeight="1" x14ac:dyDescent="0.3">
      <c r="A224" s="11"/>
      <c r="B224" s="11"/>
      <c r="C224" s="11"/>
      <c r="D224" s="11"/>
      <c r="E224" s="12"/>
      <c r="F224" s="4"/>
      <c r="G224" s="4"/>
      <c r="I224" s="13"/>
      <c r="J224" s="13"/>
      <c r="K224" s="13"/>
      <c r="L224" s="13"/>
      <c r="M224" s="13"/>
    </row>
    <row r="225" spans="1:32" ht="25.95" customHeight="1" x14ac:dyDescent="0.25">
      <c r="A225" s="15"/>
      <c r="B225" s="10"/>
      <c r="D225" s="94" t="s">
        <v>67</v>
      </c>
      <c r="E225" s="94"/>
      <c r="F225" s="94"/>
      <c r="G225" s="16"/>
      <c r="H225" s="106" t="s">
        <v>6</v>
      </c>
      <c r="I225" s="106"/>
      <c r="J225" s="106"/>
      <c r="L225" s="107" t="s">
        <v>164</v>
      </c>
      <c r="M225" s="107"/>
      <c r="N225" s="107"/>
      <c r="Z225" s="43"/>
      <c r="AA225" s="43"/>
      <c r="AB225" s="43"/>
      <c r="AC225" s="43"/>
      <c r="AD225" s="43"/>
      <c r="AE225" s="43"/>
      <c r="AF225" s="43"/>
    </row>
    <row r="226" spans="1:32" ht="4.05" customHeight="1" x14ac:dyDescent="0.3">
      <c r="A226" s="11"/>
      <c r="B226" s="2"/>
      <c r="C226" s="2"/>
      <c r="D226" s="2"/>
      <c r="E226" s="2"/>
      <c r="F226" s="2"/>
      <c r="G226" s="2"/>
      <c r="H226" s="2"/>
      <c r="I226" s="13"/>
      <c r="J226" s="101"/>
      <c r="K226" s="101"/>
      <c r="L226" s="101"/>
      <c r="M226" s="101"/>
      <c r="N226" s="101"/>
    </row>
    <row r="227" spans="1:32" ht="16.5" customHeight="1" x14ac:dyDescent="0.3">
      <c r="A227" s="11"/>
      <c r="B227" s="10"/>
      <c r="C227" s="10"/>
      <c r="D227" s="100" t="s">
        <v>41</v>
      </c>
      <c r="E227" s="100"/>
      <c r="F227" s="4"/>
      <c r="G227" s="4"/>
      <c r="H227" s="98"/>
      <c r="I227" s="98"/>
      <c r="J227" s="98"/>
      <c r="K227" s="42"/>
      <c r="L227" s="99"/>
      <c r="M227" s="99"/>
      <c r="N227" s="99"/>
      <c r="P227" s="61" t="s">
        <v>323</v>
      </c>
      <c r="Q227" s="72">
        <f>$H$227</f>
        <v>0</v>
      </c>
      <c r="R227" s="61" t="s">
        <v>324</v>
      </c>
      <c r="S227" s="72">
        <f>$L$227</f>
        <v>0</v>
      </c>
    </row>
    <row r="228" spans="1:32" ht="3" customHeight="1" x14ac:dyDescent="0.3">
      <c r="A228" s="11"/>
      <c r="B228" s="11"/>
      <c r="C228" s="11"/>
      <c r="D228" s="11"/>
      <c r="E228" s="12"/>
      <c r="F228" s="4"/>
      <c r="G228" s="4"/>
      <c r="H228" s="18"/>
      <c r="I228" s="18"/>
      <c r="J228" s="18"/>
      <c r="K228" s="18"/>
      <c r="L228" s="18"/>
      <c r="M228" s="18"/>
      <c r="N228" s="18"/>
    </row>
    <row r="229" spans="1:32" ht="16.5" customHeight="1" x14ac:dyDescent="0.3">
      <c r="A229" s="11"/>
      <c r="B229" s="11"/>
      <c r="C229" s="11"/>
      <c r="D229" s="100" t="s">
        <v>42</v>
      </c>
      <c r="E229" s="100"/>
      <c r="F229" s="4"/>
      <c r="G229" s="4"/>
      <c r="H229" s="98"/>
      <c r="I229" s="98"/>
      <c r="J229" s="98"/>
      <c r="K229" s="42"/>
      <c r="L229" s="99"/>
      <c r="M229" s="99"/>
      <c r="N229" s="99"/>
      <c r="P229" s="61" t="s">
        <v>325</v>
      </c>
      <c r="Q229" s="72">
        <f>$H$229</f>
        <v>0</v>
      </c>
      <c r="R229" s="61" t="s">
        <v>326</v>
      </c>
      <c r="S229" s="72">
        <f>$L$229</f>
        <v>0</v>
      </c>
    </row>
    <row r="230" spans="1:32" ht="3" customHeight="1" x14ac:dyDescent="0.3">
      <c r="A230" s="11"/>
      <c r="B230" s="11"/>
      <c r="C230" s="11"/>
      <c r="D230" s="12"/>
      <c r="F230" s="4"/>
      <c r="G230" s="4"/>
      <c r="H230" s="18"/>
      <c r="I230" s="18"/>
      <c r="J230" s="18"/>
      <c r="K230" s="18"/>
      <c r="L230" s="18"/>
      <c r="M230" s="18"/>
      <c r="N230" s="18"/>
    </row>
    <row r="231" spans="1:32" ht="16.5" customHeight="1" x14ac:dyDescent="0.3">
      <c r="A231" s="11"/>
      <c r="B231" s="11"/>
      <c r="C231" s="11"/>
      <c r="D231" s="100" t="s">
        <v>115</v>
      </c>
      <c r="E231" s="100"/>
      <c r="F231" s="4"/>
      <c r="G231" s="4"/>
      <c r="H231" s="98"/>
      <c r="I231" s="98"/>
      <c r="J231" s="98"/>
      <c r="K231" s="42"/>
      <c r="L231" s="99"/>
      <c r="M231" s="99"/>
      <c r="N231" s="99"/>
      <c r="P231" s="61" t="s">
        <v>327</v>
      </c>
      <c r="Q231" s="72">
        <f>$H$231</f>
        <v>0</v>
      </c>
      <c r="R231" s="61" t="s">
        <v>328</v>
      </c>
      <c r="S231" s="72">
        <f>$L$231</f>
        <v>0</v>
      </c>
    </row>
    <row r="232" spans="1:32" ht="3" customHeight="1" x14ac:dyDescent="0.3">
      <c r="A232" s="11"/>
      <c r="B232" s="11"/>
      <c r="C232" s="11"/>
      <c r="D232" s="12"/>
      <c r="F232" s="4"/>
      <c r="G232" s="4"/>
      <c r="H232" s="20"/>
      <c r="I232" s="6"/>
      <c r="J232" s="6"/>
      <c r="K232" s="6"/>
      <c r="L232" s="6"/>
      <c r="M232" s="6"/>
      <c r="N232" s="6"/>
    </row>
    <row r="233" spans="1:32" ht="16.5" customHeight="1" x14ac:dyDescent="0.3">
      <c r="A233" s="11"/>
      <c r="B233" s="11"/>
      <c r="C233" s="11"/>
      <c r="D233" s="100" t="s">
        <v>83</v>
      </c>
      <c r="E233" s="100"/>
      <c r="F233" s="4"/>
      <c r="G233" s="4"/>
      <c r="H233" s="98"/>
      <c r="I233" s="98"/>
      <c r="J233" s="98"/>
      <c r="K233" s="42"/>
      <c r="L233" s="99"/>
      <c r="M233" s="99"/>
      <c r="N233" s="99"/>
      <c r="P233" s="61" t="s">
        <v>329</v>
      </c>
      <c r="Q233" s="72">
        <f>$H$233</f>
        <v>0</v>
      </c>
      <c r="R233" s="61" t="s">
        <v>330</v>
      </c>
      <c r="S233" s="72">
        <f>$L$233</f>
        <v>0</v>
      </c>
    </row>
    <row r="234" spans="1:32" ht="3" customHeight="1" x14ac:dyDescent="0.3">
      <c r="A234" s="11"/>
      <c r="B234" s="11"/>
      <c r="C234" s="11"/>
      <c r="D234" s="12"/>
      <c r="F234" s="4"/>
      <c r="G234" s="4"/>
      <c r="I234" s="6"/>
      <c r="J234" s="18"/>
      <c r="K234" s="18"/>
      <c r="L234" s="18"/>
      <c r="M234" s="18"/>
      <c r="N234" s="18"/>
    </row>
    <row r="235" spans="1:32" ht="16.5" customHeight="1" x14ac:dyDescent="0.3">
      <c r="A235" s="11"/>
      <c r="B235" s="11"/>
      <c r="C235" s="11"/>
      <c r="D235" s="100" t="s">
        <v>84</v>
      </c>
      <c r="E235" s="100"/>
      <c r="F235" s="4"/>
      <c r="G235" s="4"/>
      <c r="H235" s="98"/>
      <c r="I235" s="98"/>
      <c r="J235" s="98"/>
      <c r="K235" s="42"/>
      <c r="L235" s="99"/>
      <c r="M235" s="99"/>
      <c r="N235" s="99"/>
      <c r="P235" s="61" t="s">
        <v>331</v>
      </c>
      <c r="Q235" s="72">
        <f>$H$235</f>
        <v>0</v>
      </c>
      <c r="R235" s="61" t="s">
        <v>332</v>
      </c>
      <c r="S235" s="72">
        <f>$L$235</f>
        <v>0</v>
      </c>
    </row>
    <row r="236" spans="1:32" ht="3" customHeight="1" x14ac:dyDescent="0.3">
      <c r="A236" s="11"/>
      <c r="B236" s="11"/>
      <c r="C236" s="11"/>
      <c r="D236" s="12"/>
      <c r="F236" s="4"/>
      <c r="G236" s="4"/>
      <c r="H236" s="18"/>
      <c r="I236" s="6"/>
      <c r="J236" s="18"/>
      <c r="K236" s="18"/>
      <c r="L236" s="18"/>
      <c r="M236" s="18"/>
      <c r="N236" s="18"/>
    </row>
    <row r="237" spans="1:32" ht="16.5" customHeight="1" x14ac:dyDescent="0.3">
      <c r="A237" s="11"/>
      <c r="B237" s="11"/>
      <c r="C237" s="11"/>
      <c r="D237" s="100" t="s">
        <v>89</v>
      </c>
      <c r="E237" s="100"/>
      <c r="F237" s="4"/>
      <c r="G237" s="4"/>
      <c r="H237" s="98"/>
      <c r="I237" s="98"/>
      <c r="J237" s="98"/>
      <c r="K237" s="42"/>
      <c r="L237" s="99"/>
      <c r="M237" s="99"/>
      <c r="N237" s="99"/>
      <c r="P237" s="61" t="s">
        <v>333</v>
      </c>
      <c r="Q237" s="72">
        <f>$H$237</f>
        <v>0</v>
      </c>
      <c r="R237" s="61" t="s">
        <v>334</v>
      </c>
      <c r="S237" s="72">
        <f>$L$237</f>
        <v>0</v>
      </c>
    </row>
    <row r="238" spans="1:32" ht="3" customHeight="1" x14ac:dyDescent="0.3">
      <c r="A238" s="11"/>
      <c r="B238" s="11"/>
      <c r="C238" s="11"/>
      <c r="D238" s="12"/>
      <c r="F238" s="4"/>
      <c r="G238" s="4"/>
      <c r="I238" s="6"/>
      <c r="J238" s="18"/>
      <c r="K238" s="18"/>
      <c r="L238" s="18"/>
      <c r="M238" s="18"/>
      <c r="N238" s="18"/>
    </row>
    <row r="239" spans="1:32" ht="16.5" customHeight="1" x14ac:dyDescent="0.3">
      <c r="A239" s="11"/>
      <c r="B239" s="10"/>
      <c r="C239" s="10"/>
      <c r="D239" s="100" t="s">
        <v>117</v>
      </c>
      <c r="E239" s="100"/>
      <c r="F239" s="4"/>
      <c r="G239" s="4"/>
      <c r="H239" s="98"/>
      <c r="I239" s="98"/>
      <c r="J239" s="98"/>
      <c r="K239" s="42"/>
      <c r="L239" s="99"/>
      <c r="M239" s="99"/>
      <c r="N239" s="99"/>
      <c r="P239" s="61" t="s">
        <v>335</v>
      </c>
      <c r="Q239" s="72">
        <f>$H$239</f>
        <v>0</v>
      </c>
      <c r="R239" s="61" t="s">
        <v>336</v>
      </c>
      <c r="S239" s="72">
        <f>$L$239</f>
        <v>0</v>
      </c>
    </row>
    <row r="240" spans="1:32" ht="3" customHeight="1" x14ac:dyDescent="0.3">
      <c r="A240" s="11"/>
      <c r="B240" s="11"/>
      <c r="C240" s="11"/>
      <c r="D240" s="12"/>
      <c r="F240" s="4"/>
      <c r="G240" s="4"/>
      <c r="H240" s="20"/>
      <c r="I240" s="6"/>
      <c r="J240" s="18"/>
      <c r="K240" s="18"/>
      <c r="L240" s="18"/>
      <c r="M240" s="18"/>
      <c r="N240" s="18"/>
    </row>
    <row r="241" spans="1:25" ht="16.5" customHeight="1" x14ac:dyDescent="0.3">
      <c r="A241" s="11"/>
      <c r="B241" s="11"/>
      <c r="C241" s="11"/>
      <c r="D241" s="100" t="s">
        <v>50</v>
      </c>
      <c r="E241" s="100"/>
      <c r="F241" s="4"/>
      <c r="G241" s="4"/>
      <c r="H241" s="98"/>
      <c r="I241" s="98"/>
      <c r="J241" s="98"/>
      <c r="K241" s="42"/>
      <c r="L241" s="99"/>
      <c r="M241" s="99"/>
      <c r="N241" s="99"/>
      <c r="P241" s="61" t="s">
        <v>337</v>
      </c>
      <c r="Q241" s="72">
        <f>$H$241</f>
        <v>0</v>
      </c>
      <c r="R241" s="61" t="s">
        <v>338</v>
      </c>
      <c r="S241" s="72">
        <f>$L$241</f>
        <v>0</v>
      </c>
    </row>
    <row r="242" spans="1:25" ht="3" customHeight="1" x14ac:dyDescent="0.3">
      <c r="A242" s="11"/>
      <c r="B242" s="11"/>
      <c r="C242" s="11"/>
      <c r="D242" s="12"/>
      <c r="F242" s="4"/>
      <c r="G242" s="4"/>
      <c r="H242" s="18"/>
      <c r="I242" s="6"/>
      <c r="J242" s="18"/>
      <c r="K242" s="18"/>
      <c r="L242" s="18"/>
      <c r="M242" s="18"/>
      <c r="N242" s="18"/>
    </row>
    <row r="243" spans="1:25" ht="18" customHeight="1" x14ac:dyDescent="0.3">
      <c r="A243" s="11"/>
      <c r="B243" s="11"/>
      <c r="C243" s="11"/>
      <c r="D243" s="100" t="s">
        <v>88</v>
      </c>
      <c r="E243" s="100"/>
      <c r="F243" s="4"/>
      <c r="G243" s="4"/>
      <c r="H243" s="98"/>
      <c r="I243" s="98"/>
      <c r="J243" s="98"/>
      <c r="K243" s="42"/>
      <c r="L243" s="99"/>
      <c r="M243" s="99"/>
      <c r="N243" s="99"/>
      <c r="P243" s="61" t="s">
        <v>339</v>
      </c>
      <c r="Q243" s="72">
        <f>$H$243</f>
        <v>0</v>
      </c>
      <c r="R243" s="61" t="s">
        <v>340</v>
      </c>
      <c r="S243" s="72">
        <f>$L$243</f>
        <v>0</v>
      </c>
    </row>
    <row r="244" spans="1:25" ht="3" customHeight="1" x14ac:dyDescent="0.3">
      <c r="A244" s="11"/>
      <c r="B244" s="11"/>
      <c r="C244" s="11"/>
      <c r="D244" s="12"/>
      <c r="E244" s="12"/>
      <c r="F244" s="4"/>
      <c r="G244" s="4"/>
      <c r="H244" s="18"/>
      <c r="I244" s="19"/>
      <c r="J244" s="19"/>
      <c r="K244" s="19"/>
      <c r="L244" s="19"/>
      <c r="M244" s="19"/>
      <c r="N244" s="19"/>
    </row>
    <row r="245" spans="1:25" ht="18" customHeight="1" x14ac:dyDescent="0.3">
      <c r="A245" s="15"/>
      <c r="B245" s="10"/>
      <c r="D245" s="100" t="s">
        <v>121</v>
      </c>
      <c r="E245" s="100"/>
      <c r="F245" s="2"/>
      <c r="G245" s="16"/>
      <c r="H245" s="98"/>
      <c r="I245" s="98"/>
      <c r="J245" s="98"/>
      <c r="K245" s="42"/>
      <c r="L245" s="99"/>
      <c r="M245" s="99"/>
      <c r="N245" s="99"/>
      <c r="P245" s="61" t="s">
        <v>347</v>
      </c>
      <c r="Q245" s="72">
        <f>$H$245</f>
        <v>0</v>
      </c>
      <c r="R245" s="61" t="s">
        <v>349</v>
      </c>
      <c r="S245" s="72">
        <f>$L$245</f>
        <v>0</v>
      </c>
      <c r="T245" s="69"/>
      <c r="U245" s="82"/>
      <c r="V245" s="69"/>
      <c r="W245" s="69"/>
      <c r="X245" s="69"/>
      <c r="Y245" s="69"/>
    </row>
    <row r="246" spans="1:25" ht="3" customHeight="1" x14ac:dyDescent="0.3">
      <c r="A246" s="11"/>
      <c r="B246" s="11"/>
      <c r="C246" s="11"/>
      <c r="D246" s="12"/>
      <c r="E246" s="12"/>
      <c r="F246" s="4"/>
      <c r="G246" s="4"/>
      <c r="H246" s="18"/>
      <c r="I246" s="19"/>
      <c r="J246" s="19"/>
      <c r="K246" s="19"/>
      <c r="L246" s="19"/>
      <c r="M246" s="19"/>
      <c r="N246" s="19"/>
      <c r="T246" s="69"/>
      <c r="U246" s="82"/>
      <c r="V246" s="69"/>
      <c r="W246" s="69"/>
      <c r="X246" s="69"/>
      <c r="Y246" s="69"/>
    </row>
    <row r="247" spans="1:25" ht="16.95" customHeight="1" x14ac:dyDescent="0.3">
      <c r="A247" s="11"/>
      <c r="B247" s="10"/>
      <c r="C247" s="10"/>
      <c r="D247" s="100" t="s">
        <v>136</v>
      </c>
      <c r="E247" s="100"/>
      <c r="F247" s="4"/>
      <c r="G247" s="4"/>
      <c r="H247" s="97"/>
      <c r="I247" s="97"/>
      <c r="J247" s="97"/>
      <c r="K247" s="97"/>
      <c r="L247" s="97"/>
      <c r="M247" s="97"/>
      <c r="N247" s="97"/>
      <c r="P247" s="60" t="s">
        <v>348</v>
      </c>
      <c r="Q247" s="72">
        <f>$H$247</f>
        <v>0</v>
      </c>
    </row>
    <row r="248" spans="1:25" ht="7.05" customHeight="1" x14ac:dyDescent="0.3">
      <c r="A248" s="25"/>
      <c r="B248" s="25"/>
      <c r="C248" s="25"/>
      <c r="D248" s="25"/>
      <c r="E248" s="26"/>
      <c r="F248" s="27"/>
      <c r="G248" s="27"/>
      <c r="H248" s="28"/>
      <c r="I248" s="29"/>
      <c r="J248" s="36"/>
      <c r="K248" s="36"/>
      <c r="L248" s="36"/>
      <c r="M248" s="36"/>
      <c r="N248" s="37"/>
    </row>
    <row r="249" spans="1:25" ht="3" customHeight="1" x14ac:dyDescent="0.3">
      <c r="A249" s="11"/>
      <c r="B249" s="11"/>
      <c r="C249" s="11"/>
      <c r="D249" s="11"/>
      <c r="E249" s="12"/>
      <c r="F249" s="4"/>
      <c r="G249" s="4"/>
      <c r="I249" s="13"/>
      <c r="J249" s="21"/>
      <c r="K249" s="21"/>
      <c r="L249" s="21"/>
      <c r="M249" s="21"/>
      <c r="N249" s="19"/>
    </row>
    <row r="250" spans="1:25" ht="18" customHeight="1" x14ac:dyDescent="0.3">
      <c r="A250" s="1" t="s">
        <v>68</v>
      </c>
      <c r="B250" s="94" t="s">
        <v>144</v>
      </c>
      <c r="C250" s="94"/>
      <c r="D250" s="94"/>
      <c r="E250" s="94"/>
      <c r="F250" s="38"/>
      <c r="G250" s="4"/>
      <c r="H250" s="8" t="s">
        <v>39</v>
      </c>
      <c r="J250" s="38"/>
      <c r="K250" s="105" t="s">
        <v>40</v>
      </c>
      <c r="L250" s="105"/>
      <c r="M250" s="105"/>
      <c r="N250" s="105"/>
      <c r="P250" s="62" t="s">
        <v>341</v>
      </c>
      <c r="Q250" s="68">
        <f>IF(AND($F$250&lt;&gt;"",$J$250=""),1,IF(AND($F$250="",$J$250&lt;&gt;""),2,0))</f>
        <v>0</v>
      </c>
    </row>
    <row r="251" spans="1:25" ht="4.05" customHeight="1" x14ac:dyDescent="0.3">
      <c r="A251" s="11"/>
      <c r="B251" s="94"/>
      <c r="C251" s="94"/>
      <c r="D251" s="94"/>
      <c r="E251" s="94"/>
      <c r="F251" s="101"/>
      <c r="G251" s="101"/>
      <c r="H251" s="101"/>
      <c r="I251" s="101"/>
      <c r="J251" s="101"/>
      <c r="K251" s="101"/>
      <c r="L251" s="101"/>
      <c r="M251" s="101"/>
      <c r="N251" s="101"/>
    </row>
    <row r="252" spans="1:25" x14ac:dyDescent="0.3">
      <c r="A252" s="15"/>
      <c r="B252" s="10"/>
      <c r="D252" s="102" t="s">
        <v>71</v>
      </c>
      <c r="E252" s="102"/>
      <c r="F252" s="102"/>
      <c r="G252" s="16"/>
      <c r="H252" s="106" t="s">
        <v>74</v>
      </c>
      <c r="I252" s="106"/>
      <c r="J252" s="106"/>
      <c r="L252" s="106" t="s">
        <v>75</v>
      </c>
      <c r="M252" s="106"/>
      <c r="N252" s="106"/>
    </row>
    <row r="253" spans="1:25" ht="4.05" customHeight="1" x14ac:dyDescent="0.3">
      <c r="A253" s="11"/>
      <c r="B253" s="2"/>
      <c r="C253" s="2"/>
      <c r="D253" s="2"/>
      <c r="E253" s="2"/>
      <c r="F253" s="2"/>
      <c r="G253" s="2"/>
      <c r="H253" s="2"/>
      <c r="I253" s="13"/>
      <c r="J253" s="101"/>
      <c r="K253" s="101"/>
      <c r="L253" s="101"/>
      <c r="M253" s="101"/>
      <c r="N253" s="101"/>
    </row>
    <row r="254" spans="1:25" ht="16.5" customHeight="1" x14ac:dyDescent="0.3">
      <c r="A254" s="11"/>
      <c r="B254" s="10"/>
      <c r="C254" s="10"/>
      <c r="D254" s="10"/>
      <c r="E254" s="15" t="s">
        <v>85</v>
      </c>
      <c r="F254" s="4"/>
      <c r="G254" s="4"/>
      <c r="H254" s="98"/>
      <c r="I254" s="98"/>
      <c r="J254" s="98"/>
      <c r="K254" s="10"/>
      <c r="L254" s="99"/>
      <c r="M254" s="99"/>
      <c r="N254" s="99"/>
      <c r="P254" s="61" t="s">
        <v>342</v>
      </c>
      <c r="Q254" s="72">
        <f>$H$254</f>
        <v>0</v>
      </c>
      <c r="R254" s="61" t="s">
        <v>343</v>
      </c>
      <c r="S254" s="72">
        <f>$L$254</f>
        <v>0</v>
      </c>
    </row>
    <row r="255" spans="1:25" ht="6" customHeight="1" x14ac:dyDescent="0.3">
      <c r="A255" s="11"/>
      <c r="B255" s="11"/>
      <c r="C255" s="11"/>
      <c r="D255" s="11"/>
      <c r="E255" s="12"/>
      <c r="F255" s="4"/>
      <c r="G255" s="4"/>
      <c r="I255" s="13"/>
      <c r="J255" s="21"/>
      <c r="K255" s="21"/>
      <c r="L255" s="21"/>
      <c r="M255" s="21"/>
      <c r="N255" s="19"/>
    </row>
    <row r="256" spans="1:25" ht="3" customHeight="1" x14ac:dyDescent="0.3">
      <c r="A256" s="30"/>
      <c r="B256" s="30"/>
      <c r="C256" s="30"/>
      <c r="D256" s="30"/>
      <c r="E256" s="31"/>
      <c r="F256" s="23"/>
      <c r="G256" s="23"/>
      <c r="H256" s="32"/>
      <c r="I256" s="33"/>
      <c r="J256" s="34"/>
      <c r="K256" s="34"/>
      <c r="L256" s="34"/>
      <c r="M256" s="34"/>
      <c r="N256" s="35"/>
    </row>
    <row r="257" spans="1:32" x14ac:dyDescent="0.3">
      <c r="A257" s="1" t="s">
        <v>69</v>
      </c>
      <c r="B257" s="104" t="s">
        <v>147</v>
      </c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</row>
    <row r="258" spans="1:32" ht="4.05" customHeight="1" x14ac:dyDescent="0.3">
      <c r="A258" s="11"/>
      <c r="B258" s="94"/>
      <c r="C258" s="94"/>
      <c r="D258" s="94"/>
      <c r="E258" s="94"/>
      <c r="F258" s="94"/>
      <c r="G258" s="94"/>
      <c r="H258" s="94"/>
      <c r="I258" s="13"/>
      <c r="J258" s="13"/>
      <c r="K258" s="13"/>
      <c r="L258" s="13"/>
      <c r="M258" s="13"/>
    </row>
    <row r="259" spans="1:32" ht="16.5" customHeight="1" x14ac:dyDescent="0.3">
      <c r="A259" s="11"/>
      <c r="B259" s="1">
        <v>1</v>
      </c>
      <c r="C259" s="1"/>
      <c r="D259" s="104" t="s">
        <v>145</v>
      </c>
      <c r="E259" s="104"/>
      <c r="F259" s="38"/>
      <c r="G259" s="4"/>
      <c r="H259" s="8" t="s">
        <v>161</v>
      </c>
      <c r="J259" s="38"/>
      <c r="K259" s="105" t="s">
        <v>148</v>
      </c>
      <c r="L259" s="105"/>
      <c r="M259" s="38"/>
      <c r="N259" s="10" t="s">
        <v>127</v>
      </c>
      <c r="P259" s="62" t="s">
        <v>344</v>
      </c>
      <c r="Q259" s="68">
        <f>IF(AND($F$259&lt;&gt;"",$J$259="",$M$259=""),1,IF(AND($F$259="",$J$259&lt;&gt;"",$M$259=""),2,IF(AND($F$259="",$J$259="",$M$259&lt;&gt;""),3,0)))</f>
        <v>0</v>
      </c>
    </row>
    <row r="260" spans="1:32" ht="3" customHeight="1" x14ac:dyDescent="0.3">
      <c r="A260" s="11"/>
      <c r="B260" s="11"/>
      <c r="C260" s="11"/>
      <c r="D260" s="1"/>
      <c r="E260" s="12"/>
      <c r="F260" s="4"/>
      <c r="G260" s="4"/>
      <c r="I260" s="13"/>
      <c r="J260" s="13"/>
      <c r="K260" s="13"/>
      <c r="L260" s="13"/>
      <c r="M260" s="13"/>
    </row>
    <row r="261" spans="1:32" ht="16.5" customHeight="1" x14ac:dyDescent="0.3">
      <c r="A261" s="11"/>
      <c r="B261" s="1">
        <v>2</v>
      </c>
      <c r="C261" s="1"/>
      <c r="D261" s="104" t="s">
        <v>146</v>
      </c>
      <c r="E261" s="104"/>
      <c r="F261" s="38"/>
      <c r="G261" s="4"/>
      <c r="H261" s="8" t="s">
        <v>161</v>
      </c>
      <c r="J261" s="38"/>
      <c r="K261" s="105" t="s">
        <v>148</v>
      </c>
      <c r="L261" s="105"/>
      <c r="M261" s="38"/>
      <c r="N261" s="10" t="s">
        <v>127</v>
      </c>
      <c r="P261" s="62" t="s">
        <v>345</v>
      </c>
      <c r="Q261" s="68">
        <f>IF(AND($F$261&lt;&gt;"",$J$261="",$M$261=""),1,IF(AND($F$261="",$J$261&lt;&gt;"",$M$261=""),2,IF(AND($F$261="",$J$261="",$M$261&lt;&gt;""),3,0)))</f>
        <v>0</v>
      </c>
    </row>
    <row r="262" spans="1:32" ht="3" customHeight="1" x14ac:dyDescent="0.3">
      <c r="A262" s="11"/>
      <c r="B262" s="11"/>
      <c r="C262" s="11"/>
      <c r="D262" s="1"/>
      <c r="E262" s="12"/>
      <c r="F262" s="4"/>
      <c r="G262" s="4"/>
      <c r="I262" s="13"/>
      <c r="J262" s="13"/>
      <c r="K262" s="13"/>
      <c r="L262" s="13"/>
      <c r="M262" s="13"/>
    </row>
    <row r="263" spans="1:32" ht="14.25" customHeight="1" x14ac:dyDescent="0.3">
      <c r="A263" s="11"/>
      <c r="B263" s="95" t="s">
        <v>149</v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P263" s="65" t="s">
        <v>346</v>
      </c>
    </row>
    <row r="264" spans="1:32" ht="3" customHeight="1" x14ac:dyDescent="0.3">
      <c r="A264" s="11"/>
      <c r="B264" s="11"/>
      <c r="C264" s="11"/>
      <c r="D264" s="1"/>
      <c r="E264" s="12"/>
      <c r="F264" s="4"/>
      <c r="G264" s="4"/>
      <c r="I264" s="13"/>
      <c r="J264" s="13"/>
      <c r="K264" s="13"/>
      <c r="L264" s="13"/>
      <c r="M264" s="13"/>
    </row>
    <row r="265" spans="1:32" s="43" customFormat="1" ht="34.200000000000003" customHeight="1" x14ac:dyDescent="0.3">
      <c r="A265" s="46" t="s">
        <v>139</v>
      </c>
      <c r="B265" s="96" t="s">
        <v>140</v>
      </c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Q265" s="85"/>
      <c r="R265" s="4"/>
      <c r="S265" s="68"/>
      <c r="T265" s="4"/>
      <c r="U265" s="68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</row>
    <row r="266" spans="1:32" ht="7.95" customHeight="1" x14ac:dyDescent="0.3">
      <c r="A266" s="11"/>
      <c r="B266" s="11"/>
      <c r="C266" s="11"/>
      <c r="D266" s="11"/>
      <c r="E266" s="12"/>
      <c r="F266" s="4"/>
      <c r="G266" s="4"/>
      <c r="I266" s="13"/>
      <c r="J266" s="13"/>
      <c r="K266" s="13"/>
      <c r="L266" s="13"/>
      <c r="M266" s="13"/>
    </row>
    <row r="267" spans="1:32" ht="103.95" customHeight="1" x14ac:dyDescent="0.3">
      <c r="A267" s="1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P267" s="86" t="s">
        <v>350</v>
      </c>
      <c r="Q267" s="87">
        <f>$B$267</f>
        <v>0</v>
      </c>
      <c r="R267" s="70"/>
      <c r="S267" s="78"/>
      <c r="T267" s="70"/>
      <c r="U267" s="78"/>
      <c r="V267" s="70"/>
      <c r="W267" s="70"/>
      <c r="X267" s="70"/>
      <c r="Y267" s="70"/>
    </row>
    <row r="268" spans="1:32" ht="3" customHeight="1" x14ac:dyDescent="0.25">
      <c r="A268" s="11"/>
      <c r="B268" s="11"/>
      <c r="C268" s="11"/>
      <c r="D268" s="11"/>
      <c r="E268" s="12"/>
      <c r="F268" s="4"/>
      <c r="G268" s="4"/>
      <c r="I268" s="13"/>
      <c r="J268" s="13"/>
      <c r="K268" s="13"/>
      <c r="L268" s="13"/>
      <c r="M268" s="13"/>
      <c r="Z268" s="43"/>
      <c r="AA268" s="43"/>
      <c r="AB268" s="43"/>
      <c r="AC268" s="43"/>
      <c r="AD268" s="43"/>
      <c r="AE268" s="43"/>
      <c r="AF268" s="43"/>
    </row>
    <row r="269" spans="1:32" ht="19.05" customHeight="1" x14ac:dyDescent="0.3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P269" s="84"/>
      <c r="Q269" s="83"/>
      <c r="R269" s="71"/>
      <c r="S269" s="83"/>
      <c r="T269" s="71"/>
      <c r="U269" s="83"/>
      <c r="V269" s="71"/>
      <c r="W269" s="71"/>
      <c r="X269" s="71"/>
      <c r="Y269" s="71"/>
    </row>
    <row r="270" spans="1:32" s="51" customFormat="1" ht="24" customHeight="1" x14ac:dyDescent="0.3">
      <c r="A270" s="103"/>
      <c r="B270" s="103"/>
      <c r="C270" s="103"/>
      <c r="D270" s="103"/>
      <c r="E270" s="103"/>
      <c r="F270" s="103"/>
      <c r="G270" s="53"/>
      <c r="H270" s="92" t="s">
        <v>157</v>
      </c>
      <c r="I270" s="93"/>
      <c r="J270" s="93"/>
      <c r="K270" s="93"/>
      <c r="L270" s="93"/>
      <c r="M270" s="93"/>
      <c r="N270" s="93"/>
      <c r="P270" s="71"/>
      <c r="Q270" s="83"/>
      <c r="R270" s="71"/>
      <c r="S270" s="83"/>
      <c r="T270" s="71"/>
      <c r="U270" s="83"/>
      <c r="V270" s="71"/>
      <c r="W270" s="71"/>
      <c r="X270" s="71"/>
      <c r="Y270" s="71"/>
      <c r="Z270" s="4"/>
      <c r="AA270" s="4"/>
      <c r="AB270" s="4"/>
      <c r="AC270" s="4"/>
      <c r="AD270" s="4"/>
      <c r="AE270" s="4"/>
      <c r="AF270" s="4"/>
    </row>
    <row r="271" spans="1:32" x14ac:dyDescent="0.3">
      <c r="P271" s="71"/>
      <c r="Q271" s="83"/>
      <c r="R271" s="71"/>
      <c r="S271" s="83"/>
      <c r="T271" s="71"/>
      <c r="U271" s="83"/>
      <c r="V271" s="71"/>
      <c r="W271" s="71"/>
      <c r="X271" s="71"/>
      <c r="Y271" s="71"/>
    </row>
    <row r="272" spans="1:32" x14ac:dyDescent="0.3">
      <c r="P272" s="71"/>
      <c r="Q272" s="83"/>
      <c r="R272" s="71"/>
      <c r="S272" s="83"/>
      <c r="T272" s="71"/>
      <c r="U272" s="83"/>
      <c r="V272" s="71"/>
      <c r="W272" s="71"/>
      <c r="X272" s="71"/>
      <c r="Y272" s="71"/>
    </row>
    <row r="273" spans="16:32" x14ac:dyDescent="0.3">
      <c r="P273" s="84"/>
      <c r="Q273" s="83"/>
      <c r="R273" s="71"/>
      <c r="S273" s="83"/>
      <c r="T273" s="71"/>
      <c r="U273" s="83"/>
      <c r="V273" s="71"/>
      <c r="W273" s="71"/>
      <c r="X273" s="71"/>
      <c r="Y273" s="71"/>
      <c r="Z273" s="51"/>
      <c r="AA273" s="51"/>
      <c r="AB273" s="51"/>
      <c r="AC273" s="51"/>
      <c r="AD273" s="51"/>
      <c r="AE273" s="51"/>
      <c r="AF273" s="51"/>
    </row>
    <row r="274" spans="16:32" x14ac:dyDescent="0.3">
      <c r="R274" s="71"/>
      <c r="S274" s="83"/>
      <c r="T274" s="71"/>
      <c r="U274" s="83"/>
      <c r="V274" s="71"/>
      <c r="W274" s="71"/>
      <c r="X274" s="71"/>
      <c r="Y274" s="71"/>
    </row>
    <row r="275" spans="16:32" x14ac:dyDescent="0.3">
      <c r="R275" s="71"/>
      <c r="S275" s="83"/>
      <c r="T275" s="71"/>
      <c r="U275" s="83"/>
      <c r="V275" s="71"/>
      <c r="W275" s="71"/>
      <c r="X275" s="71"/>
      <c r="Y275" s="71"/>
    </row>
    <row r="276" spans="16:32" x14ac:dyDescent="0.3">
      <c r="P276" s="60" t="s">
        <v>178</v>
      </c>
      <c r="Q276" s="68">
        <f>$L$19</f>
        <v>0</v>
      </c>
      <c r="R276" s="71"/>
      <c r="S276" s="83"/>
      <c r="T276" s="71"/>
      <c r="U276" s="83"/>
      <c r="V276" s="71"/>
      <c r="W276" s="71"/>
      <c r="X276" s="71"/>
      <c r="Y276" s="71"/>
    </row>
    <row r="277" spans="16:32" x14ac:dyDescent="0.3">
      <c r="P277" s="60" t="s">
        <v>182</v>
      </c>
      <c r="Q277" s="68">
        <f>$L$27</f>
        <v>0</v>
      </c>
      <c r="R277" s="71"/>
      <c r="S277" s="83"/>
      <c r="T277" s="71"/>
      <c r="U277" s="83"/>
      <c r="V277" s="71"/>
      <c r="W277" s="71"/>
      <c r="X277" s="71"/>
      <c r="Y277" s="71"/>
    </row>
    <row r="278" spans="16:32" x14ac:dyDescent="0.3">
      <c r="P278" s="63" t="s">
        <v>184</v>
      </c>
      <c r="Q278" s="68">
        <f>IF($F$32&lt;&gt;"",1,0)</f>
        <v>0</v>
      </c>
      <c r="R278" s="71"/>
      <c r="S278" s="83"/>
      <c r="T278" s="71"/>
      <c r="U278" s="83"/>
      <c r="V278" s="71"/>
      <c r="W278" s="71"/>
      <c r="X278" s="71"/>
      <c r="Y278" s="71"/>
    </row>
    <row r="279" spans="16:32" x14ac:dyDescent="0.3">
      <c r="R279" s="71"/>
      <c r="S279" s="83"/>
      <c r="T279" s="71"/>
      <c r="U279" s="83"/>
      <c r="V279" s="71"/>
      <c r="W279" s="71"/>
      <c r="X279" s="71"/>
      <c r="Y279" s="71"/>
    </row>
    <row r="280" spans="16:32" x14ac:dyDescent="0.3">
      <c r="P280" s="63" t="s">
        <v>186</v>
      </c>
      <c r="Q280" s="68">
        <f>IF($F$34&lt;&gt;"",1,0)</f>
        <v>0</v>
      </c>
      <c r="R280" s="71"/>
      <c r="S280" s="83"/>
      <c r="T280" s="71"/>
      <c r="U280" s="83"/>
      <c r="V280" s="71"/>
      <c r="W280" s="71"/>
      <c r="X280" s="71"/>
      <c r="Y280" s="71"/>
    </row>
    <row r="281" spans="16:32" x14ac:dyDescent="0.3">
      <c r="R281" s="71"/>
      <c r="S281" s="83"/>
      <c r="T281" s="71"/>
      <c r="U281" s="83"/>
      <c r="V281" s="71"/>
      <c r="W281" s="71"/>
      <c r="X281" s="71"/>
      <c r="Y281" s="71"/>
    </row>
    <row r="282" spans="16:32" x14ac:dyDescent="0.3">
      <c r="P282" s="63" t="s">
        <v>188</v>
      </c>
      <c r="Q282" s="68">
        <f>IF($F$36&lt;&gt;"",1,0)</f>
        <v>0</v>
      </c>
      <c r="R282" s="71"/>
      <c r="S282" s="83"/>
      <c r="T282" s="71"/>
      <c r="U282" s="83"/>
      <c r="V282" s="71"/>
      <c r="W282" s="71"/>
      <c r="X282" s="71"/>
      <c r="Y282" s="71"/>
    </row>
    <row r="283" spans="16:32" x14ac:dyDescent="0.3">
      <c r="R283" s="71"/>
      <c r="S283" s="83"/>
      <c r="T283" s="71"/>
      <c r="U283" s="83"/>
      <c r="V283" s="71"/>
      <c r="W283" s="71"/>
      <c r="X283" s="71"/>
      <c r="Y283" s="71"/>
    </row>
    <row r="284" spans="16:32" x14ac:dyDescent="0.3">
      <c r="P284" s="63" t="s">
        <v>190</v>
      </c>
      <c r="Q284" s="68">
        <f>IF($F$38&lt;&gt;"",1,0)</f>
        <v>0</v>
      </c>
      <c r="R284" s="71"/>
      <c r="S284" s="83"/>
      <c r="T284" s="71"/>
      <c r="U284" s="83"/>
      <c r="V284" s="71"/>
      <c r="W284" s="71"/>
      <c r="X284" s="71"/>
      <c r="Y284" s="71"/>
    </row>
    <row r="285" spans="16:32" x14ac:dyDescent="0.3">
      <c r="R285" s="71"/>
      <c r="S285" s="83"/>
      <c r="T285" s="71"/>
      <c r="U285" s="83"/>
      <c r="V285" s="71"/>
      <c r="W285" s="71"/>
      <c r="X285" s="71"/>
      <c r="Y285" s="71"/>
    </row>
    <row r="286" spans="16:32" x14ac:dyDescent="0.3">
      <c r="P286" s="63" t="s">
        <v>192</v>
      </c>
      <c r="Q286" s="68">
        <f>IF($F$40&lt;&gt;"",1,0)</f>
        <v>0</v>
      </c>
      <c r="R286" s="71"/>
      <c r="S286" s="83"/>
      <c r="T286" s="71"/>
      <c r="U286" s="83"/>
      <c r="V286" s="71"/>
      <c r="W286" s="71"/>
      <c r="X286" s="71"/>
      <c r="Y286" s="71"/>
    </row>
    <row r="287" spans="16:32" x14ac:dyDescent="0.3">
      <c r="R287" s="71"/>
      <c r="S287" s="83"/>
      <c r="T287" s="71"/>
      <c r="U287" s="83"/>
      <c r="V287" s="71"/>
      <c r="W287" s="71"/>
      <c r="X287" s="71"/>
      <c r="Y287" s="71"/>
    </row>
    <row r="288" spans="16:32" x14ac:dyDescent="0.3">
      <c r="P288" s="60" t="s">
        <v>194</v>
      </c>
      <c r="Q288" s="68">
        <f>$F$42</f>
        <v>0</v>
      </c>
      <c r="R288" s="71"/>
      <c r="S288" s="83"/>
      <c r="T288" s="71"/>
      <c r="U288" s="83"/>
      <c r="V288" s="71"/>
      <c r="W288" s="71"/>
      <c r="X288" s="71"/>
      <c r="Y288" s="71"/>
    </row>
    <row r="289" spans="16:25" x14ac:dyDescent="0.3">
      <c r="R289" s="71"/>
      <c r="S289" s="83"/>
      <c r="T289" s="71"/>
      <c r="U289" s="83"/>
      <c r="V289" s="71"/>
      <c r="W289" s="71"/>
      <c r="X289" s="71"/>
      <c r="Y289" s="71"/>
    </row>
    <row r="290" spans="16:25" x14ac:dyDescent="0.3">
      <c r="P290" s="61" t="s">
        <v>209</v>
      </c>
      <c r="Q290" s="72">
        <f>$H$76</f>
        <v>0</v>
      </c>
      <c r="R290" s="71"/>
      <c r="S290" s="83"/>
      <c r="T290" s="71"/>
      <c r="U290" s="83"/>
      <c r="V290" s="71"/>
      <c r="W290" s="71"/>
      <c r="X290" s="71"/>
      <c r="Y290" s="71"/>
    </row>
    <row r="291" spans="16:25" x14ac:dyDescent="0.3">
      <c r="R291" s="71"/>
      <c r="S291" s="83"/>
      <c r="T291" s="71"/>
      <c r="U291" s="83"/>
      <c r="V291" s="71"/>
      <c r="W291" s="71"/>
      <c r="X291" s="71"/>
      <c r="Y291" s="71"/>
    </row>
    <row r="292" spans="16:25" x14ac:dyDescent="0.3">
      <c r="P292" s="61" t="s">
        <v>212</v>
      </c>
      <c r="Q292" s="72">
        <f>$H$78</f>
        <v>0</v>
      </c>
      <c r="R292" s="71"/>
      <c r="S292" s="83"/>
      <c r="T292" s="71"/>
      <c r="U292" s="83"/>
      <c r="V292" s="71"/>
      <c r="W292" s="71"/>
      <c r="X292" s="71"/>
      <c r="Y292" s="71"/>
    </row>
    <row r="293" spans="16:25" x14ac:dyDescent="0.3">
      <c r="R293" s="71"/>
      <c r="S293" s="83"/>
      <c r="T293" s="71"/>
      <c r="U293" s="83"/>
      <c r="V293" s="71"/>
      <c r="W293" s="71"/>
      <c r="X293" s="71"/>
      <c r="Y293" s="71"/>
    </row>
    <row r="294" spans="16:25" x14ac:dyDescent="0.3">
      <c r="P294" s="61" t="s">
        <v>215</v>
      </c>
      <c r="Q294" s="72">
        <f>$H$80</f>
        <v>0</v>
      </c>
      <c r="R294" s="71"/>
      <c r="S294" s="83"/>
      <c r="T294" s="71"/>
      <c r="U294" s="83"/>
      <c r="V294" s="71"/>
      <c r="W294" s="71"/>
      <c r="X294" s="71"/>
      <c r="Y294" s="71"/>
    </row>
    <row r="295" spans="16:25" x14ac:dyDescent="0.3">
      <c r="R295" s="71"/>
      <c r="S295" s="83"/>
      <c r="T295" s="71"/>
      <c r="U295" s="83"/>
      <c r="V295" s="71"/>
      <c r="W295" s="71"/>
      <c r="X295" s="71"/>
      <c r="Y295" s="71"/>
    </row>
    <row r="296" spans="16:25" x14ac:dyDescent="0.3">
      <c r="P296" s="61" t="s">
        <v>218</v>
      </c>
      <c r="Q296" s="72">
        <f>$H$82</f>
        <v>0</v>
      </c>
      <c r="R296" s="71"/>
      <c r="S296" s="83"/>
      <c r="T296" s="71"/>
      <c r="U296" s="83"/>
      <c r="V296" s="71"/>
      <c r="W296" s="71"/>
      <c r="X296" s="71"/>
      <c r="Y296" s="71"/>
    </row>
    <row r="297" spans="16:25" x14ac:dyDescent="0.3">
      <c r="R297" s="71"/>
      <c r="S297" s="83"/>
      <c r="T297" s="71"/>
      <c r="U297" s="83"/>
      <c r="V297" s="71"/>
      <c r="W297" s="71"/>
      <c r="X297" s="71"/>
      <c r="Y297" s="71"/>
    </row>
    <row r="298" spans="16:25" x14ac:dyDescent="0.3">
      <c r="P298" s="61" t="s">
        <v>221</v>
      </c>
      <c r="Q298" s="72">
        <f>$H$84</f>
        <v>0</v>
      </c>
      <c r="R298" s="71"/>
      <c r="S298" s="83"/>
      <c r="T298" s="71"/>
      <c r="U298" s="83"/>
      <c r="V298" s="71"/>
      <c r="W298" s="71"/>
      <c r="X298" s="71"/>
      <c r="Y298" s="71"/>
    </row>
    <row r="299" spans="16:25" x14ac:dyDescent="0.3">
      <c r="R299" s="71"/>
      <c r="S299" s="83"/>
      <c r="T299" s="71"/>
      <c r="U299" s="83"/>
      <c r="V299" s="71"/>
      <c r="W299" s="71"/>
      <c r="X299" s="71"/>
      <c r="Y299" s="71"/>
    </row>
    <row r="300" spans="16:25" x14ac:dyDescent="0.3">
      <c r="P300" s="61" t="s">
        <v>224</v>
      </c>
      <c r="Q300" s="72">
        <f>$H$86</f>
        <v>0</v>
      </c>
      <c r="R300" s="71"/>
      <c r="S300" s="83"/>
      <c r="T300" s="71"/>
      <c r="U300" s="83"/>
      <c r="V300" s="71"/>
      <c r="W300" s="71"/>
      <c r="X300" s="71"/>
      <c r="Y300" s="71"/>
    </row>
    <row r="301" spans="16:25" x14ac:dyDescent="0.3">
      <c r="R301" s="71"/>
      <c r="S301" s="83"/>
      <c r="T301" s="71"/>
      <c r="U301" s="83"/>
      <c r="V301" s="71"/>
      <c r="W301" s="71"/>
      <c r="X301" s="71"/>
      <c r="Y301" s="71"/>
    </row>
    <row r="302" spans="16:25" x14ac:dyDescent="0.3">
      <c r="P302" s="61" t="s">
        <v>227</v>
      </c>
      <c r="Q302" s="72">
        <f>$H$88</f>
        <v>0</v>
      </c>
      <c r="R302" s="71"/>
      <c r="S302" s="83"/>
      <c r="T302" s="71"/>
      <c r="U302" s="83"/>
      <c r="V302" s="71"/>
      <c r="W302" s="71"/>
      <c r="X302" s="71"/>
      <c r="Y302" s="71"/>
    </row>
    <row r="303" spans="16:25" x14ac:dyDescent="0.3">
      <c r="R303" s="71"/>
      <c r="S303" s="83"/>
      <c r="T303" s="71"/>
      <c r="U303" s="83"/>
      <c r="V303" s="71"/>
      <c r="W303" s="71"/>
      <c r="X303" s="71"/>
      <c r="Y303" s="71"/>
    </row>
    <row r="304" spans="16:25" x14ac:dyDescent="0.3">
      <c r="P304" s="61" t="s">
        <v>230</v>
      </c>
      <c r="Q304" s="72">
        <f>$H$90</f>
        <v>0</v>
      </c>
      <c r="R304" s="71"/>
      <c r="S304" s="83"/>
      <c r="T304" s="71"/>
      <c r="U304" s="83"/>
      <c r="V304" s="71"/>
      <c r="W304" s="71"/>
      <c r="X304" s="71"/>
      <c r="Y304" s="71"/>
    </row>
    <row r="305" spans="16:25" x14ac:dyDescent="0.3">
      <c r="R305" s="71"/>
      <c r="S305" s="83"/>
      <c r="T305" s="71"/>
      <c r="U305" s="83"/>
      <c r="V305" s="71"/>
      <c r="W305" s="71"/>
      <c r="X305" s="71"/>
      <c r="Y305" s="71"/>
    </row>
    <row r="306" spans="16:25" x14ac:dyDescent="0.3">
      <c r="P306" s="61" t="s">
        <v>233</v>
      </c>
      <c r="Q306" s="72">
        <f>$H$92</f>
        <v>0</v>
      </c>
      <c r="R306" s="71"/>
      <c r="S306" s="83"/>
      <c r="T306" s="71"/>
      <c r="U306" s="83"/>
      <c r="V306" s="71"/>
      <c r="W306" s="71"/>
      <c r="X306" s="71"/>
      <c r="Y306" s="71"/>
    </row>
    <row r="307" spans="16:25" x14ac:dyDescent="0.3">
      <c r="R307" s="71"/>
      <c r="S307" s="83"/>
      <c r="T307" s="71"/>
      <c r="U307" s="83"/>
      <c r="V307" s="71"/>
      <c r="W307" s="71"/>
      <c r="X307" s="71"/>
      <c r="Y307" s="71"/>
    </row>
    <row r="308" spans="16:25" x14ac:dyDescent="0.3">
      <c r="P308" s="61" t="s">
        <v>236</v>
      </c>
      <c r="Q308" s="72">
        <f>$H$94</f>
        <v>0</v>
      </c>
      <c r="R308" s="71"/>
      <c r="S308" s="83"/>
      <c r="T308" s="71"/>
      <c r="U308" s="83"/>
      <c r="V308" s="71"/>
      <c r="W308" s="71"/>
      <c r="X308" s="71"/>
      <c r="Y308" s="71"/>
    </row>
    <row r="309" spans="16:25" x14ac:dyDescent="0.3">
      <c r="R309" s="71"/>
      <c r="S309" s="83"/>
      <c r="T309" s="71"/>
      <c r="U309" s="83"/>
      <c r="V309" s="71"/>
      <c r="W309" s="71"/>
      <c r="X309" s="71"/>
      <c r="Y309" s="71"/>
    </row>
    <row r="310" spans="16:25" x14ac:dyDescent="0.3">
      <c r="P310" s="61" t="s">
        <v>239</v>
      </c>
      <c r="Q310" s="72">
        <f>$H$96</f>
        <v>0</v>
      </c>
      <c r="R310" s="71"/>
      <c r="S310" s="83"/>
      <c r="T310" s="71"/>
      <c r="U310" s="83"/>
      <c r="V310" s="71"/>
      <c r="W310" s="71"/>
      <c r="X310" s="71"/>
      <c r="Y310" s="71"/>
    </row>
    <row r="311" spans="16:25" x14ac:dyDescent="0.3">
      <c r="R311" s="71"/>
      <c r="S311" s="83"/>
      <c r="T311" s="71"/>
      <c r="U311" s="83"/>
      <c r="V311" s="71"/>
      <c r="W311" s="71"/>
      <c r="X311" s="71"/>
      <c r="Y311" s="71"/>
    </row>
    <row r="312" spans="16:25" x14ac:dyDescent="0.3">
      <c r="P312" s="61" t="s">
        <v>242</v>
      </c>
      <c r="Q312" s="72">
        <f>$H$98</f>
        <v>0</v>
      </c>
      <c r="R312" s="71"/>
      <c r="S312" s="83"/>
      <c r="T312" s="71"/>
      <c r="U312" s="83"/>
      <c r="V312" s="71"/>
      <c r="W312" s="71"/>
      <c r="X312" s="71"/>
      <c r="Y312" s="71"/>
    </row>
    <row r="313" spans="16:25" x14ac:dyDescent="0.3">
      <c r="R313" s="71"/>
      <c r="S313" s="83"/>
      <c r="T313" s="71"/>
      <c r="U313" s="83"/>
      <c r="V313" s="71"/>
      <c r="W313" s="71"/>
      <c r="X313" s="71"/>
      <c r="Y313" s="71"/>
    </row>
    <row r="314" spans="16:25" x14ac:dyDescent="0.3">
      <c r="P314" s="61" t="s">
        <v>255</v>
      </c>
      <c r="Q314" s="72">
        <f>$L$132</f>
        <v>0</v>
      </c>
      <c r="R314" s="71"/>
      <c r="S314" s="83"/>
      <c r="T314" s="71"/>
      <c r="U314" s="83"/>
      <c r="V314" s="71"/>
      <c r="W314" s="71"/>
      <c r="X314" s="71"/>
      <c r="Y314" s="71"/>
    </row>
    <row r="315" spans="16:25" x14ac:dyDescent="0.3">
      <c r="R315" s="71"/>
      <c r="S315" s="83"/>
      <c r="T315" s="71"/>
      <c r="U315" s="83"/>
      <c r="V315" s="71"/>
      <c r="W315" s="71"/>
      <c r="X315" s="71"/>
      <c r="Y315" s="71"/>
    </row>
    <row r="316" spans="16:25" x14ac:dyDescent="0.3">
      <c r="P316" s="61" t="s">
        <v>257</v>
      </c>
      <c r="Q316" s="72">
        <f>$L$134</f>
        <v>0</v>
      </c>
      <c r="R316" s="71"/>
      <c r="S316" s="83"/>
      <c r="T316" s="71"/>
      <c r="U316" s="83"/>
      <c r="V316" s="71"/>
      <c r="W316" s="71"/>
      <c r="X316" s="71"/>
      <c r="Y316" s="71"/>
    </row>
    <row r="317" spans="16:25" x14ac:dyDescent="0.3">
      <c r="R317" s="71"/>
      <c r="S317" s="83"/>
      <c r="T317" s="71"/>
      <c r="U317" s="83"/>
      <c r="V317" s="71"/>
      <c r="W317" s="71"/>
      <c r="X317" s="71"/>
      <c r="Y317" s="71"/>
    </row>
    <row r="318" spans="16:25" x14ac:dyDescent="0.3">
      <c r="P318" s="61" t="s">
        <v>259</v>
      </c>
      <c r="Q318" s="72">
        <f>$L$136</f>
        <v>0</v>
      </c>
      <c r="R318" s="71"/>
      <c r="S318" s="83"/>
      <c r="T318" s="71"/>
      <c r="U318" s="83"/>
      <c r="V318" s="71"/>
      <c r="W318" s="71"/>
      <c r="X318" s="71"/>
      <c r="Y318" s="71"/>
    </row>
    <row r="319" spans="16:25" x14ac:dyDescent="0.3">
      <c r="R319" s="71"/>
      <c r="S319" s="83"/>
      <c r="T319" s="71"/>
      <c r="U319" s="83"/>
      <c r="V319" s="71"/>
      <c r="W319" s="71"/>
      <c r="X319" s="71"/>
      <c r="Y319" s="71"/>
    </row>
    <row r="320" spans="16:25" x14ac:dyDescent="0.3">
      <c r="P320" s="61" t="s">
        <v>261</v>
      </c>
      <c r="Q320" s="72">
        <f>$L$138</f>
        <v>0</v>
      </c>
      <c r="R320" s="71"/>
      <c r="S320" s="83"/>
      <c r="T320" s="71"/>
      <c r="U320" s="83"/>
      <c r="V320" s="71"/>
      <c r="W320" s="71"/>
      <c r="X320" s="71"/>
      <c r="Y320" s="71"/>
    </row>
    <row r="321" spans="16:25" x14ac:dyDescent="0.3">
      <c r="R321" s="71"/>
      <c r="S321" s="83"/>
      <c r="T321" s="71"/>
      <c r="U321" s="83"/>
      <c r="V321" s="71"/>
      <c r="W321" s="71"/>
      <c r="X321" s="71"/>
      <c r="Y321" s="71"/>
    </row>
    <row r="322" spans="16:25" x14ac:dyDescent="0.3">
      <c r="P322" s="61" t="s">
        <v>270</v>
      </c>
      <c r="Q322" s="72">
        <f>$L$156</f>
        <v>0</v>
      </c>
      <c r="R322" s="71"/>
      <c r="S322" s="83"/>
      <c r="T322" s="71"/>
      <c r="U322" s="83"/>
      <c r="V322" s="71"/>
      <c r="W322" s="71"/>
      <c r="X322" s="71"/>
      <c r="Y322" s="71"/>
    </row>
    <row r="323" spans="16:25" x14ac:dyDescent="0.3">
      <c r="R323" s="71"/>
      <c r="S323" s="83"/>
      <c r="T323" s="71"/>
      <c r="U323" s="83"/>
      <c r="V323" s="71"/>
      <c r="W323" s="71"/>
      <c r="X323" s="71"/>
      <c r="Y323" s="71"/>
    </row>
    <row r="324" spans="16:25" x14ac:dyDescent="0.3">
      <c r="P324" s="61" t="s">
        <v>272</v>
      </c>
      <c r="Q324" s="72">
        <f>$L$158</f>
        <v>0</v>
      </c>
      <c r="R324" s="71"/>
      <c r="S324" s="83"/>
      <c r="T324" s="71"/>
      <c r="U324" s="83"/>
      <c r="V324" s="71"/>
      <c r="W324" s="71"/>
      <c r="X324" s="71"/>
      <c r="Y324" s="71"/>
    </row>
    <row r="325" spans="16:25" x14ac:dyDescent="0.3">
      <c r="R325" s="71"/>
      <c r="S325" s="83"/>
      <c r="T325" s="71"/>
      <c r="U325" s="83"/>
      <c r="V325" s="71"/>
      <c r="W325" s="71"/>
      <c r="X325" s="71"/>
      <c r="Y325" s="71"/>
    </row>
    <row r="326" spans="16:25" x14ac:dyDescent="0.3">
      <c r="P326" s="61" t="s">
        <v>274</v>
      </c>
      <c r="Q326" s="72">
        <f>$L$160</f>
        <v>0</v>
      </c>
      <c r="R326" s="71"/>
      <c r="S326" s="83"/>
      <c r="T326" s="71"/>
      <c r="U326" s="83"/>
      <c r="V326" s="71"/>
      <c r="W326" s="71"/>
      <c r="X326" s="71"/>
      <c r="Y326" s="71"/>
    </row>
    <row r="327" spans="16:25" x14ac:dyDescent="0.3">
      <c r="R327" s="71"/>
      <c r="S327" s="83"/>
      <c r="T327" s="71"/>
      <c r="U327" s="83"/>
      <c r="V327" s="71"/>
      <c r="W327" s="71"/>
      <c r="X327" s="71"/>
      <c r="Y327" s="71"/>
    </row>
    <row r="328" spans="16:25" x14ac:dyDescent="0.3">
      <c r="P328" s="61" t="s">
        <v>276</v>
      </c>
      <c r="Q328" s="72">
        <f>$L$162</f>
        <v>0</v>
      </c>
      <c r="R328" s="71"/>
      <c r="S328" s="83"/>
      <c r="T328" s="71"/>
      <c r="U328" s="83"/>
      <c r="V328" s="71"/>
      <c r="W328" s="71"/>
      <c r="X328" s="71"/>
      <c r="Y328" s="71"/>
    </row>
    <row r="329" spans="16:25" x14ac:dyDescent="0.3">
      <c r="R329" s="71"/>
      <c r="S329" s="83"/>
      <c r="T329" s="71"/>
      <c r="U329" s="83"/>
      <c r="V329" s="71"/>
      <c r="W329" s="71"/>
      <c r="X329" s="71"/>
      <c r="Y329" s="71"/>
    </row>
    <row r="330" spans="16:25" x14ac:dyDescent="0.3">
      <c r="P330" s="61" t="s">
        <v>278</v>
      </c>
      <c r="Q330" s="72">
        <f>$L$164</f>
        <v>0</v>
      </c>
      <c r="R330" s="71"/>
      <c r="S330" s="83"/>
      <c r="T330" s="71"/>
      <c r="U330" s="83"/>
      <c r="V330" s="71"/>
      <c r="W330" s="71"/>
      <c r="X330" s="71"/>
      <c r="Y330" s="71"/>
    </row>
    <row r="331" spans="16:25" x14ac:dyDescent="0.3">
      <c r="R331" s="71"/>
      <c r="S331" s="83"/>
      <c r="T331" s="71"/>
      <c r="U331" s="83"/>
      <c r="V331" s="71"/>
      <c r="W331" s="71"/>
      <c r="X331" s="71"/>
      <c r="Y331" s="71"/>
    </row>
    <row r="332" spans="16:25" x14ac:dyDescent="0.3">
      <c r="P332" s="61" t="s">
        <v>280</v>
      </c>
      <c r="Q332" s="72">
        <f>$L$166</f>
        <v>0</v>
      </c>
      <c r="R332" s="71"/>
      <c r="S332" s="83"/>
      <c r="T332" s="71"/>
      <c r="U332" s="83"/>
      <c r="V332" s="71"/>
      <c r="W332" s="71"/>
      <c r="X332" s="71"/>
      <c r="Y332" s="71"/>
    </row>
    <row r="333" spans="16:25" x14ac:dyDescent="0.3">
      <c r="R333" s="71"/>
      <c r="S333" s="83"/>
      <c r="T333" s="71"/>
      <c r="U333" s="83"/>
      <c r="V333" s="71"/>
      <c r="W333" s="71"/>
      <c r="X333" s="71"/>
      <c r="Y333" s="71"/>
    </row>
    <row r="334" spans="16:25" x14ac:dyDescent="0.3">
      <c r="P334" s="61" t="s">
        <v>282</v>
      </c>
      <c r="Q334" s="72">
        <f>$L$168</f>
        <v>0</v>
      </c>
      <c r="R334" s="71"/>
      <c r="S334" s="83"/>
      <c r="T334" s="71"/>
      <c r="U334" s="83"/>
      <c r="V334" s="71"/>
      <c r="W334" s="71"/>
      <c r="X334" s="71"/>
      <c r="Y334" s="71"/>
    </row>
    <row r="335" spans="16:25" x14ac:dyDescent="0.3">
      <c r="R335" s="71"/>
      <c r="S335" s="83"/>
      <c r="T335" s="71"/>
      <c r="U335" s="83"/>
      <c r="V335" s="71"/>
      <c r="W335" s="71"/>
      <c r="X335" s="71"/>
      <c r="Y335" s="71"/>
    </row>
    <row r="336" spans="16:25" x14ac:dyDescent="0.3">
      <c r="P336" s="61" t="s">
        <v>284</v>
      </c>
      <c r="Q336" s="72">
        <f>$L$170</f>
        <v>0</v>
      </c>
      <c r="R336" s="71"/>
      <c r="S336" s="83"/>
      <c r="T336" s="71"/>
      <c r="U336" s="83"/>
      <c r="V336" s="71"/>
      <c r="W336" s="71"/>
      <c r="X336" s="71"/>
      <c r="Y336" s="71"/>
    </row>
    <row r="337" spans="16:25" x14ac:dyDescent="0.3">
      <c r="R337" s="71"/>
      <c r="S337" s="83"/>
      <c r="T337" s="71"/>
      <c r="U337" s="83"/>
      <c r="V337" s="71"/>
      <c r="W337" s="71"/>
      <c r="X337" s="71"/>
      <c r="Y337" s="71"/>
    </row>
    <row r="338" spans="16:25" x14ac:dyDescent="0.3">
      <c r="P338" s="61" t="s">
        <v>286</v>
      </c>
      <c r="Q338" s="72">
        <f>$L$172</f>
        <v>0</v>
      </c>
      <c r="R338" s="71"/>
      <c r="S338" s="83"/>
      <c r="T338" s="71"/>
      <c r="U338" s="83"/>
      <c r="V338" s="71"/>
      <c r="W338" s="71"/>
      <c r="X338" s="71"/>
      <c r="Y338" s="71"/>
    </row>
    <row r="339" spans="16:25" x14ac:dyDescent="0.3">
      <c r="R339" s="71"/>
      <c r="S339" s="83"/>
      <c r="T339" s="71"/>
      <c r="U339" s="83"/>
      <c r="V339" s="71"/>
      <c r="W339" s="71"/>
      <c r="X339" s="71"/>
      <c r="Y339" s="71"/>
    </row>
    <row r="340" spans="16:25" x14ac:dyDescent="0.3">
      <c r="P340" s="61" t="s">
        <v>288</v>
      </c>
      <c r="Q340" s="72">
        <f>$L$174</f>
        <v>0</v>
      </c>
      <c r="R340" s="71"/>
      <c r="S340" s="83"/>
      <c r="T340" s="71"/>
      <c r="U340" s="83"/>
      <c r="V340" s="71"/>
      <c r="W340" s="71"/>
      <c r="X340" s="71"/>
      <c r="Y340" s="71"/>
    </row>
    <row r="341" spans="16:25" x14ac:dyDescent="0.3">
      <c r="R341" s="71"/>
      <c r="S341" s="83"/>
      <c r="T341" s="71"/>
      <c r="U341" s="83"/>
      <c r="V341" s="71"/>
      <c r="W341" s="71"/>
      <c r="X341" s="71"/>
      <c r="Y341" s="71"/>
    </row>
    <row r="342" spans="16:25" x14ac:dyDescent="0.3">
      <c r="P342" s="61" t="s">
        <v>290</v>
      </c>
      <c r="Q342" s="72">
        <f>$L$176</f>
        <v>0</v>
      </c>
      <c r="R342" s="71"/>
      <c r="S342" s="83"/>
      <c r="T342" s="71"/>
      <c r="U342" s="83"/>
      <c r="V342" s="71"/>
      <c r="W342" s="71"/>
      <c r="X342" s="71"/>
      <c r="Y342" s="71"/>
    </row>
    <row r="343" spans="16:25" x14ac:dyDescent="0.3">
      <c r="R343" s="71"/>
      <c r="S343" s="83"/>
      <c r="T343" s="71"/>
      <c r="U343" s="83"/>
      <c r="V343" s="71"/>
      <c r="W343" s="71"/>
      <c r="X343" s="71"/>
      <c r="Y343" s="71"/>
    </row>
    <row r="344" spans="16:25" x14ac:dyDescent="0.3">
      <c r="P344" s="63" t="s">
        <v>293</v>
      </c>
      <c r="Q344" s="68">
        <f>IF($J$181&lt;&gt;"",1,0)</f>
        <v>0</v>
      </c>
      <c r="R344" s="71"/>
      <c r="S344" s="83"/>
      <c r="T344" s="71"/>
      <c r="U344" s="83"/>
      <c r="V344" s="71"/>
      <c r="W344" s="71"/>
      <c r="X344" s="71"/>
      <c r="Y344" s="71"/>
    </row>
    <row r="345" spans="16:25" x14ac:dyDescent="0.3">
      <c r="R345" s="71"/>
      <c r="S345" s="83"/>
      <c r="T345" s="71"/>
      <c r="U345" s="83"/>
      <c r="V345" s="71"/>
      <c r="W345" s="71"/>
      <c r="X345" s="71"/>
      <c r="Y345" s="71"/>
    </row>
    <row r="346" spans="16:25" x14ac:dyDescent="0.3">
      <c r="P346" s="61" t="s">
        <v>296</v>
      </c>
      <c r="Q346" s="72">
        <f>$L$185</f>
        <v>0</v>
      </c>
      <c r="R346" s="71"/>
      <c r="S346" s="83"/>
      <c r="T346" s="71"/>
      <c r="U346" s="83"/>
      <c r="V346" s="71"/>
      <c r="W346" s="71"/>
      <c r="X346" s="71"/>
      <c r="Y346" s="71"/>
    </row>
    <row r="347" spans="16:25" x14ac:dyDescent="0.3">
      <c r="R347" s="71"/>
      <c r="S347" s="83"/>
      <c r="T347" s="71"/>
      <c r="U347" s="83"/>
      <c r="V347" s="71"/>
      <c r="W347" s="71"/>
      <c r="X347" s="71"/>
      <c r="Y347" s="71"/>
    </row>
    <row r="348" spans="16:25" x14ac:dyDescent="0.3">
      <c r="P348" s="61" t="s">
        <v>298</v>
      </c>
      <c r="Q348" s="72">
        <f>$L$187</f>
        <v>0</v>
      </c>
      <c r="R348" s="71"/>
      <c r="S348" s="83"/>
      <c r="T348" s="71"/>
      <c r="U348" s="83"/>
      <c r="V348" s="71"/>
      <c r="W348" s="71"/>
      <c r="X348" s="71"/>
      <c r="Y348" s="71"/>
    </row>
    <row r="349" spans="16:25" x14ac:dyDescent="0.3">
      <c r="R349" s="71"/>
      <c r="S349" s="83"/>
      <c r="T349" s="71"/>
      <c r="U349" s="83"/>
      <c r="V349" s="71"/>
      <c r="W349" s="71"/>
      <c r="X349" s="71"/>
      <c r="Y349" s="71"/>
    </row>
    <row r="350" spans="16:25" x14ac:dyDescent="0.3">
      <c r="P350" s="63" t="s">
        <v>301</v>
      </c>
      <c r="Q350" s="68">
        <f>IF($J$192&lt;&gt;"",1,0)</f>
        <v>0</v>
      </c>
      <c r="R350" s="71"/>
      <c r="S350" s="83"/>
      <c r="T350" s="71"/>
      <c r="U350" s="83"/>
      <c r="V350" s="71"/>
      <c r="W350" s="71"/>
      <c r="X350" s="71"/>
      <c r="Y350" s="71"/>
    </row>
    <row r="351" spans="16:25" x14ac:dyDescent="0.3">
      <c r="R351" s="71"/>
      <c r="S351" s="83"/>
      <c r="T351" s="71"/>
      <c r="U351" s="83"/>
      <c r="V351" s="71"/>
      <c r="W351" s="71"/>
      <c r="X351" s="71"/>
      <c r="Y351" s="71"/>
    </row>
    <row r="352" spans="16:25" x14ac:dyDescent="0.3">
      <c r="P352" s="61" t="s">
        <v>305</v>
      </c>
      <c r="Q352" s="72">
        <f>$L$198</f>
        <v>0</v>
      </c>
      <c r="R352" s="71"/>
      <c r="S352" s="83"/>
      <c r="T352" s="71"/>
      <c r="U352" s="83"/>
      <c r="V352" s="71"/>
      <c r="W352" s="71"/>
      <c r="X352" s="71"/>
      <c r="Y352" s="71"/>
    </row>
    <row r="353" spans="16:25" x14ac:dyDescent="0.3">
      <c r="R353" s="71"/>
      <c r="S353" s="83"/>
      <c r="T353" s="71"/>
      <c r="U353" s="83"/>
      <c r="V353" s="71"/>
      <c r="W353" s="71"/>
      <c r="X353" s="71"/>
      <c r="Y353" s="71"/>
    </row>
    <row r="354" spans="16:25" x14ac:dyDescent="0.3">
      <c r="P354" s="61" t="s">
        <v>307</v>
      </c>
      <c r="Q354" s="72">
        <f>$L$200</f>
        <v>0</v>
      </c>
      <c r="R354" s="71"/>
      <c r="S354" s="83"/>
      <c r="T354" s="71"/>
      <c r="U354" s="83"/>
      <c r="V354" s="71"/>
      <c r="W354" s="71"/>
      <c r="X354" s="71"/>
      <c r="Y354" s="71"/>
    </row>
    <row r="355" spans="16:25" x14ac:dyDescent="0.3">
      <c r="R355" s="71"/>
      <c r="S355" s="83"/>
      <c r="T355" s="71"/>
      <c r="U355" s="83"/>
      <c r="V355" s="71"/>
      <c r="W355" s="71"/>
      <c r="X355" s="71"/>
      <c r="Y355" s="71"/>
    </row>
    <row r="356" spans="16:25" x14ac:dyDescent="0.3">
      <c r="P356" s="61" t="s">
        <v>310</v>
      </c>
      <c r="Q356" s="72">
        <f>$L$208</f>
        <v>0</v>
      </c>
      <c r="R356" s="71"/>
      <c r="S356" s="83"/>
      <c r="T356" s="71"/>
      <c r="U356" s="83"/>
      <c r="V356" s="71"/>
      <c r="W356" s="71"/>
      <c r="X356" s="71"/>
      <c r="Y356" s="71"/>
    </row>
    <row r="357" spans="16:25" x14ac:dyDescent="0.3">
      <c r="R357" s="71"/>
      <c r="S357" s="83"/>
      <c r="T357" s="71"/>
      <c r="U357" s="83"/>
      <c r="V357" s="71"/>
      <c r="W357" s="71"/>
      <c r="X357" s="71"/>
      <c r="Y357" s="71"/>
    </row>
    <row r="358" spans="16:25" x14ac:dyDescent="0.3">
      <c r="P358" s="61" t="s">
        <v>312</v>
      </c>
      <c r="Q358" s="72">
        <f>$L$210</f>
        <v>0</v>
      </c>
      <c r="R358" s="71"/>
      <c r="S358" s="83"/>
      <c r="T358" s="71"/>
      <c r="U358" s="83"/>
      <c r="V358" s="71"/>
      <c r="W358" s="71"/>
      <c r="X358" s="71"/>
      <c r="Y358" s="71"/>
    </row>
    <row r="359" spans="16:25" x14ac:dyDescent="0.3">
      <c r="R359" s="71"/>
      <c r="S359" s="83"/>
      <c r="T359" s="71"/>
      <c r="U359" s="83"/>
      <c r="V359" s="71"/>
      <c r="W359" s="71"/>
      <c r="X359" s="71"/>
      <c r="Y359" s="71"/>
    </row>
    <row r="360" spans="16:25" x14ac:dyDescent="0.3">
      <c r="P360" s="61" t="s">
        <v>314</v>
      </c>
      <c r="Q360" s="72">
        <f>$L$212</f>
        <v>0</v>
      </c>
      <c r="R360" s="71"/>
      <c r="S360" s="83"/>
      <c r="T360" s="71"/>
      <c r="U360" s="83"/>
      <c r="V360" s="71"/>
      <c r="W360" s="71"/>
      <c r="X360" s="71"/>
      <c r="Y360" s="71"/>
    </row>
    <row r="361" spans="16:25" x14ac:dyDescent="0.3">
      <c r="R361" s="71"/>
      <c r="S361" s="83"/>
      <c r="T361" s="71"/>
      <c r="U361" s="83"/>
      <c r="V361" s="71"/>
      <c r="W361" s="71"/>
      <c r="X361" s="71"/>
      <c r="Y361" s="71"/>
    </row>
    <row r="362" spans="16:25" x14ac:dyDescent="0.3">
      <c r="P362" s="61" t="s">
        <v>316</v>
      </c>
      <c r="Q362" s="72">
        <f>$L$214</f>
        <v>0</v>
      </c>
      <c r="R362" s="71"/>
      <c r="S362" s="83"/>
      <c r="T362" s="71"/>
      <c r="U362" s="83"/>
      <c r="V362" s="71"/>
      <c r="W362" s="71"/>
      <c r="X362" s="71"/>
      <c r="Y362" s="71"/>
    </row>
    <row r="363" spans="16:25" x14ac:dyDescent="0.3">
      <c r="R363" s="71"/>
      <c r="S363" s="83"/>
      <c r="T363" s="71"/>
      <c r="U363" s="83"/>
      <c r="V363" s="71"/>
      <c r="W363" s="71"/>
      <c r="X363" s="71"/>
      <c r="Y363" s="71"/>
    </row>
    <row r="364" spans="16:25" x14ac:dyDescent="0.3">
      <c r="P364" s="61" t="s">
        <v>318</v>
      </c>
      <c r="Q364" s="72">
        <f>$L$216</f>
        <v>0</v>
      </c>
      <c r="R364" s="71"/>
      <c r="S364" s="83"/>
      <c r="T364" s="71"/>
      <c r="U364" s="83"/>
      <c r="V364" s="71"/>
      <c r="W364" s="71"/>
      <c r="X364" s="71"/>
      <c r="Y364" s="71"/>
    </row>
    <row r="365" spans="16:25" x14ac:dyDescent="0.3">
      <c r="R365" s="71"/>
      <c r="S365" s="83"/>
      <c r="T365" s="71"/>
      <c r="U365" s="83"/>
      <c r="V365" s="71"/>
      <c r="W365" s="71"/>
      <c r="X365" s="71"/>
      <c r="Y365" s="71"/>
    </row>
    <row r="366" spans="16:25" x14ac:dyDescent="0.3">
      <c r="P366" s="61" t="s">
        <v>320</v>
      </c>
      <c r="Q366" s="72">
        <f>$L$218</f>
        <v>0</v>
      </c>
      <c r="R366" s="71"/>
      <c r="S366" s="83"/>
      <c r="T366" s="71"/>
      <c r="U366" s="83"/>
      <c r="V366" s="71"/>
      <c r="W366" s="71"/>
      <c r="X366" s="71"/>
      <c r="Y366" s="71"/>
    </row>
    <row r="367" spans="16:25" x14ac:dyDescent="0.3">
      <c r="R367" s="71"/>
      <c r="S367" s="83"/>
      <c r="T367" s="71"/>
      <c r="U367" s="83"/>
      <c r="V367" s="71"/>
      <c r="W367" s="71"/>
      <c r="X367" s="71"/>
      <c r="Y367" s="71"/>
    </row>
    <row r="368" spans="16:25" x14ac:dyDescent="0.3">
      <c r="P368" s="61" t="s">
        <v>322</v>
      </c>
      <c r="Q368" s="72">
        <f>$L$220</f>
        <v>0</v>
      </c>
      <c r="R368" s="71"/>
      <c r="S368" s="83"/>
      <c r="T368" s="71"/>
      <c r="U368" s="83"/>
      <c r="V368" s="71"/>
      <c r="W368" s="71"/>
      <c r="X368" s="71"/>
      <c r="Y368" s="71"/>
    </row>
    <row r="369" spans="16:25" x14ac:dyDescent="0.3">
      <c r="R369" s="71"/>
      <c r="S369" s="83"/>
      <c r="T369" s="71"/>
      <c r="U369" s="83"/>
      <c r="V369" s="71"/>
      <c r="W369" s="71"/>
      <c r="X369" s="71"/>
      <c r="Y369" s="71"/>
    </row>
    <row r="370" spans="16:25" x14ac:dyDescent="0.3">
      <c r="P370" s="61" t="s">
        <v>324</v>
      </c>
      <c r="Q370" s="72">
        <f>$L$227</f>
        <v>0</v>
      </c>
      <c r="R370" s="71"/>
      <c r="S370" s="83"/>
      <c r="T370" s="71"/>
      <c r="U370" s="83"/>
      <c r="V370" s="71"/>
      <c r="W370" s="71"/>
      <c r="X370" s="71"/>
      <c r="Y370" s="71"/>
    </row>
    <row r="371" spans="16:25" x14ac:dyDescent="0.3">
      <c r="R371" s="71"/>
      <c r="S371" s="83"/>
      <c r="T371" s="71"/>
      <c r="U371" s="83"/>
      <c r="V371" s="71"/>
      <c r="W371" s="71"/>
      <c r="X371" s="71"/>
      <c r="Y371" s="71"/>
    </row>
    <row r="372" spans="16:25" x14ac:dyDescent="0.3">
      <c r="P372" s="61" t="s">
        <v>326</v>
      </c>
      <c r="Q372" s="72">
        <f>$L$229</f>
        <v>0</v>
      </c>
      <c r="R372" s="71"/>
      <c r="S372" s="83"/>
      <c r="T372" s="71"/>
      <c r="U372" s="83"/>
      <c r="V372" s="71"/>
      <c r="W372" s="71"/>
      <c r="X372" s="71"/>
      <c r="Y372" s="71"/>
    </row>
    <row r="373" spans="16:25" x14ac:dyDescent="0.3">
      <c r="R373" s="71"/>
      <c r="S373" s="83"/>
      <c r="T373" s="71"/>
      <c r="U373" s="83"/>
      <c r="V373" s="71"/>
      <c r="W373" s="71"/>
      <c r="X373" s="71"/>
      <c r="Y373" s="71"/>
    </row>
    <row r="374" spans="16:25" x14ac:dyDescent="0.3">
      <c r="P374" s="61" t="s">
        <v>328</v>
      </c>
      <c r="Q374" s="72">
        <f>$L$231</f>
        <v>0</v>
      </c>
      <c r="R374" s="71"/>
      <c r="S374" s="83"/>
      <c r="T374" s="71"/>
      <c r="U374" s="83"/>
      <c r="V374" s="71"/>
      <c r="W374" s="71"/>
      <c r="X374" s="71"/>
      <c r="Y374" s="71"/>
    </row>
    <row r="375" spans="16:25" x14ac:dyDescent="0.3">
      <c r="R375" s="71"/>
      <c r="S375" s="83"/>
      <c r="T375" s="71"/>
      <c r="U375" s="83"/>
      <c r="V375" s="71"/>
      <c r="W375" s="71"/>
      <c r="X375" s="71"/>
      <c r="Y375" s="71"/>
    </row>
    <row r="376" spans="16:25" x14ac:dyDescent="0.3">
      <c r="P376" s="61" t="s">
        <v>330</v>
      </c>
      <c r="Q376" s="72">
        <f>$L$233</f>
        <v>0</v>
      </c>
      <c r="R376" s="71"/>
      <c r="S376" s="83"/>
      <c r="T376" s="71"/>
      <c r="U376" s="83"/>
      <c r="V376" s="71"/>
      <c r="W376" s="71"/>
      <c r="X376" s="71"/>
      <c r="Y376" s="71"/>
    </row>
    <row r="377" spans="16:25" x14ac:dyDescent="0.3">
      <c r="R377" s="71"/>
      <c r="S377" s="83"/>
      <c r="T377" s="71"/>
      <c r="U377" s="83"/>
      <c r="V377" s="71"/>
      <c r="W377" s="71"/>
      <c r="X377" s="71"/>
      <c r="Y377" s="71"/>
    </row>
    <row r="378" spans="16:25" x14ac:dyDescent="0.3">
      <c r="P378" s="61" t="s">
        <v>332</v>
      </c>
      <c r="Q378" s="72">
        <f>$L$235</f>
        <v>0</v>
      </c>
      <c r="R378" s="71"/>
      <c r="S378" s="83"/>
      <c r="T378" s="71"/>
      <c r="U378" s="83"/>
      <c r="V378" s="71"/>
      <c r="W378" s="71"/>
      <c r="X378" s="71"/>
      <c r="Y378" s="71"/>
    </row>
    <row r="379" spans="16:25" x14ac:dyDescent="0.3">
      <c r="R379" s="71"/>
      <c r="S379" s="83"/>
      <c r="T379" s="71"/>
      <c r="U379" s="83"/>
      <c r="V379" s="71"/>
      <c r="W379" s="71"/>
      <c r="X379" s="71"/>
      <c r="Y379" s="71"/>
    </row>
    <row r="380" spans="16:25" x14ac:dyDescent="0.3">
      <c r="P380" s="61" t="s">
        <v>334</v>
      </c>
      <c r="Q380" s="72">
        <f>$L$237</f>
        <v>0</v>
      </c>
      <c r="R380" s="71"/>
      <c r="S380" s="83"/>
      <c r="T380" s="71"/>
      <c r="U380" s="83"/>
      <c r="V380" s="71"/>
      <c r="W380" s="71"/>
      <c r="X380" s="71"/>
      <c r="Y380" s="71"/>
    </row>
    <row r="381" spans="16:25" x14ac:dyDescent="0.3">
      <c r="R381" s="71"/>
      <c r="S381" s="83"/>
      <c r="T381" s="71"/>
      <c r="U381" s="83"/>
      <c r="V381" s="71"/>
      <c r="W381" s="71"/>
      <c r="X381" s="71"/>
      <c r="Y381" s="71"/>
    </row>
    <row r="382" spans="16:25" x14ac:dyDescent="0.3">
      <c r="P382" s="61" t="s">
        <v>336</v>
      </c>
      <c r="Q382" s="72">
        <f>$L$239</f>
        <v>0</v>
      </c>
      <c r="R382" s="71"/>
      <c r="S382" s="83"/>
      <c r="T382" s="71"/>
      <c r="U382" s="83"/>
      <c r="V382" s="71"/>
      <c r="W382" s="71"/>
      <c r="X382" s="71"/>
      <c r="Y382" s="71"/>
    </row>
    <row r="383" spans="16:25" x14ac:dyDescent="0.3">
      <c r="R383" s="71"/>
      <c r="S383" s="83"/>
      <c r="T383" s="71"/>
      <c r="U383" s="83"/>
      <c r="V383" s="71"/>
      <c r="W383" s="71"/>
      <c r="X383" s="71"/>
      <c r="Y383" s="71"/>
    </row>
    <row r="384" spans="16:25" x14ac:dyDescent="0.3">
      <c r="P384" s="61" t="s">
        <v>338</v>
      </c>
      <c r="Q384" s="72">
        <f>$L$241</f>
        <v>0</v>
      </c>
      <c r="R384" s="71"/>
      <c r="S384" s="83"/>
      <c r="T384" s="71"/>
      <c r="U384" s="83"/>
      <c r="V384" s="71"/>
      <c r="W384" s="71"/>
      <c r="X384" s="71"/>
      <c r="Y384" s="71"/>
    </row>
    <row r="385" spans="16:25" x14ac:dyDescent="0.3">
      <c r="R385" s="71"/>
      <c r="S385" s="83"/>
      <c r="T385" s="71"/>
      <c r="U385" s="83"/>
      <c r="V385" s="71"/>
      <c r="W385" s="71"/>
      <c r="X385" s="71"/>
      <c r="Y385" s="71"/>
    </row>
    <row r="386" spans="16:25" x14ac:dyDescent="0.3">
      <c r="P386" s="61" t="s">
        <v>340</v>
      </c>
      <c r="Q386" s="72">
        <f>$L$243</f>
        <v>0</v>
      </c>
      <c r="R386" s="71"/>
      <c r="S386" s="83"/>
      <c r="T386" s="71"/>
      <c r="U386" s="83"/>
      <c r="V386" s="71"/>
      <c r="W386" s="71"/>
      <c r="X386" s="71"/>
      <c r="Y386" s="71"/>
    </row>
    <row r="387" spans="16:25" x14ac:dyDescent="0.3">
      <c r="R387" s="71"/>
      <c r="S387" s="83"/>
      <c r="T387" s="71"/>
      <c r="U387" s="83"/>
      <c r="V387" s="71"/>
      <c r="W387" s="71"/>
      <c r="X387" s="71"/>
      <c r="Y387" s="71"/>
    </row>
    <row r="388" spans="16:25" x14ac:dyDescent="0.3">
      <c r="P388" s="61" t="s">
        <v>349</v>
      </c>
      <c r="Q388" s="72">
        <f>$L$245</f>
        <v>0</v>
      </c>
      <c r="R388" s="71"/>
      <c r="S388" s="83"/>
      <c r="T388" s="71"/>
      <c r="U388" s="83"/>
      <c r="V388" s="71"/>
      <c r="W388" s="71"/>
      <c r="X388" s="71"/>
      <c r="Y388" s="71"/>
    </row>
    <row r="389" spans="16:25" x14ac:dyDescent="0.3">
      <c r="R389" s="71"/>
      <c r="S389" s="83"/>
      <c r="T389" s="71"/>
      <c r="U389" s="83"/>
      <c r="V389" s="71"/>
      <c r="W389" s="71"/>
      <c r="X389" s="71"/>
      <c r="Y389" s="71"/>
    </row>
    <row r="390" spans="16:25" x14ac:dyDescent="0.3">
      <c r="P390" s="61" t="s">
        <v>343</v>
      </c>
      <c r="Q390" s="72">
        <f>$L$254</f>
        <v>0</v>
      </c>
      <c r="R390" s="71"/>
      <c r="S390" s="83"/>
      <c r="T390" s="71"/>
      <c r="U390" s="83"/>
      <c r="V390" s="71"/>
      <c r="W390" s="71"/>
      <c r="X390" s="71"/>
      <c r="Y390" s="71"/>
    </row>
    <row r="392" spans="16:25" x14ac:dyDescent="0.3">
      <c r="P392" s="61" t="s">
        <v>210</v>
      </c>
      <c r="Q392" s="72">
        <f>$L$76</f>
        <v>0</v>
      </c>
    </row>
    <row r="394" spans="16:25" x14ac:dyDescent="0.3">
      <c r="P394" s="61" t="s">
        <v>213</v>
      </c>
      <c r="Q394" s="72">
        <f>$L$78</f>
        <v>0</v>
      </c>
    </row>
    <row r="396" spans="16:25" x14ac:dyDescent="0.3">
      <c r="P396" s="61" t="s">
        <v>216</v>
      </c>
      <c r="Q396" s="72">
        <f>$L$80</f>
        <v>0</v>
      </c>
    </row>
    <row r="398" spans="16:25" x14ac:dyDescent="0.3">
      <c r="P398" s="61" t="s">
        <v>219</v>
      </c>
      <c r="Q398" s="72">
        <f>$L$82</f>
        <v>0</v>
      </c>
    </row>
    <row r="400" spans="16:25" x14ac:dyDescent="0.3">
      <c r="P400" s="61" t="s">
        <v>222</v>
      </c>
      <c r="Q400" s="72">
        <f>$L$84</f>
        <v>0</v>
      </c>
    </row>
    <row r="402" spans="16:17" x14ac:dyDescent="0.3">
      <c r="P402" s="61" t="s">
        <v>225</v>
      </c>
      <c r="Q402" s="72">
        <f>$L$86</f>
        <v>0</v>
      </c>
    </row>
    <row r="404" spans="16:17" x14ac:dyDescent="0.3">
      <c r="P404" s="61" t="s">
        <v>228</v>
      </c>
      <c r="Q404" s="72">
        <f>$L$88</f>
        <v>0</v>
      </c>
    </row>
    <row r="406" spans="16:17" x14ac:dyDescent="0.3">
      <c r="P406" s="61" t="s">
        <v>231</v>
      </c>
      <c r="Q406" s="72">
        <f>$L$90</f>
        <v>0</v>
      </c>
    </row>
    <row r="408" spans="16:17" x14ac:dyDescent="0.3">
      <c r="P408" s="61" t="s">
        <v>234</v>
      </c>
      <c r="Q408" s="72">
        <f>$L$92</f>
        <v>0</v>
      </c>
    </row>
    <row r="410" spans="16:17" x14ac:dyDescent="0.3">
      <c r="P410" s="61" t="s">
        <v>237</v>
      </c>
      <c r="Q410" s="72">
        <f>$L$94</f>
        <v>0</v>
      </c>
    </row>
    <row r="412" spans="16:17" x14ac:dyDescent="0.3">
      <c r="P412" s="61" t="s">
        <v>240</v>
      </c>
      <c r="Q412" s="72">
        <f>$L$96</f>
        <v>0</v>
      </c>
    </row>
    <row r="414" spans="16:17" x14ac:dyDescent="0.3">
      <c r="P414" s="61" t="s">
        <v>243</v>
      </c>
      <c r="Q414" s="72">
        <f>$L$98</f>
        <v>0</v>
      </c>
    </row>
    <row r="417" spans="16:17" x14ac:dyDescent="0.3">
      <c r="P417" s="63" t="s">
        <v>294</v>
      </c>
      <c r="Q417" s="68">
        <f>IF($M$181&lt;&gt;"",1,0)</f>
        <v>0</v>
      </c>
    </row>
    <row r="419" spans="16:17" x14ac:dyDescent="0.3">
      <c r="P419" s="63" t="s">
        <v>302</v>
      </c>
      <c r="Q419" s="68">
        <f>IF($M$192&lt;&gt;"",1,0)</f>
        <v>0</v>
      </c>
    </row>
  </sheetData>
  <sheetProtection algorithmName="SHA-512" hashValue="LhkNIS0oiy/0eOueqzoEMaNMH1fwL8HyJf1r3SN26d5ufLXMwX1dTGhyeEtkJpzKr4ThIjSaij2QcJPAWgys0A==" saltValue="6xTXafxRSBfE17o5bCl9Jw==" spinCount="100000" sheet="1" objects="1" scenarios="1" formatRows="0"/>
  <mergeCells count="320">
    <mergeCell ref="D19:E19"/>
    <mergeCell ref="D38:E38"/>
    <mergeCell ref="H38:N38"/>
    <mergeCell ref="D40:E40"/>
    <mergeCell ref="H40:N40"/>
    <mergeCell ref="A1:M1"/>
    <mergeCell ref="A2:M2"/>
    <mergeCell ref="A4:M4"/>
    <mergeCell ref="A5:M5"/>
    <mergeCell ref="A6:N6"/>
    <mergeCell ref="B7:N7"/>
    <mergeCell ref="D15:E15"/>
    <mergeCell ref="K15:L15"/>
    <mergeCell ref="D17:E17"/>
    <mergeCell ref="F17:H17"/>
    <mergeCell ref="I17:N17"/>
    <mergeCell ref="D9:E9"/>
    <mergeCell ref="F9:N9"/>
    <mergeCell ref="D11:E11"/>
    <mergeCell ref="F11:N11"/>
    <mergeCell ref="D13:E13"/>
    <mergeCell ref="F13:N13"/>
    <mergeCell ref="H32:N32"/>
    <mergeCell ref="D34:E34"/>
    <mergeCell ref="H34:N34"/>
    <mergeCell ref="D36:E36"/>
    <mergeCell ref="H36:N36"/>
    <mergeCell ref="D27:E27"/>
    <mergeCell ref="F27:I27"/>
    <mergeCell ref="J27:K27"/>
    <mergeCell ref="L27:N27"/>
    <mergeCell ref="A29:N29"/>
    <mergeCell ref="B30:N30"/>
    <mergeCell ref="A28:N28"/>
    <mergeCell ref="B21:N21"/>
    <mergeCell ref="D23:E23"/>
    <mergeCell ref="F23:N23"/>
    <mergeCell ref="D25:E25"/>
    <mergeCell ref="F25:N25"/>
    <mergeCell ref="B44:N44"/>
    <mergeCell ref="D82:E82"/>
    <mergeCell ref="D84:E84"/>
    <mergeCell ref="D86:E86"/>
    <mergeCell ref="H74:J74"/>
    <mergeCell ref="L74:N74"/>
    <mergeCell ref="H76:J76"/>
    <mergeCell ref="L76:N76"/>
    <mergeCell ref="H78:J78"/>
    <mergeCell ref="L78:N78"/>
    <mergeCell ref="H80:J80"/>
    <mergeCell ref="L80:N80"/>
    <mergeCell ref="H70:J70"/>
    <mergeCell ref="L70:N70"/>
    <mergeCell ref="L86:N86"/>
    <mergeCell ref="H48:J48"/>
    <mergeCell ref="D42:E42"/>
    <mergeCell ref="F42:N42"/>
    <mergeCell ref="D32:E32"/>
    <mergeCell ref="D46:E46"/>
    <mergeCell ref="D48:E48"/>
    <mergeCell ref="D50:E50"/>
    <mergeCell ref="L48:N48"/>
    <mergeCell ref="L46:N46"/>
    <mergeCell ref="H50:J50"/>
    <mergeCell ref="L50:N50"/>
    <mergeCell ref="H52:J52"/>
    <mergeCell ref="H54:J54"/>
    <mergeCell ref="L54:N54"/>
    <mergeCell ref="D54:E54"/>
    <mergeCell ref="H46:J46"/>
    <mergeCell ref="D88:E88"/>
    <mergeCell ref="D70:E70"/>
    <mergeCell ref="L52:N52"/>
    <mergeCell ref="L58:N58"/>
    <mergeCell ref="H60:J60"/>
    <mergeCell ref="D52:E52"/>
    <mergeCell ref="D56:E56"/>
    <mergeCell ref="D58:E58"/>
    <mergeCell ref="H56:J56"/>
    <mergeCell ref="L56:N56"/>
    <mergeCell ref="H58:J58"/>
    <mergeCell ref="H86:J86"/>
    <mergeCell ref="H72:J72"/>
    <mergeCell ref="L72:N72"/>
    <mergeCell ref="D78:E78"/>
    <mergeCell ref="D80:E80"/>
    <mergeCell ref="L60:N60"/>
    <mergeCell ref="H62:J62"/>
    <mergeCell ref="L62:N62"/>
    <mergeCell ref="H64:J64"/>
    <mergeCell ref="L64:N64"/>
    <mergeCell ref="L82:N82"/>
    <mergeCell ref="D66:E66"/>
    <mergeCell ref="D68:E68"/>
    <mergeCell ref="D60:E60"/>
    <mergeCell ref="D62:E62"/>
    <mergeCell ref="D64:E64"/>
    <mergeCell ref="H66:J66"/>
    <mergeCell ref="L66:N66"/>
    <mergeCell ref="D72:E72"/>
    <mergeCell ref="L84:N84"/>
    <mergeCell ref="D138:E138"/>
    <mergeCell ref="D134:E134"/>
    <mergeCell ref="D136:E136"/>
    <mergeCell ref="H138:J138"/>
    <mergeCell ref="L138:N138"/>
    <mergeCell ref="H125:N125"/>
    <mergeCell ref="K128:N128"/>
    <mergeCell ref="D130:F130"/>
    <mergeCell ref="D132:E132"/>
    <mergeCell ref="H132:J132"/>
    <mergeCell ref="L132:N132"/>
    <mergeCell ref="H130:J130"/>
    <mergeCell ref="L130:N130"/>
    <mergeCell ref="H134:J134"/>
    <mergeCell ref="L134:N134"/>
    <mergeCell ref="H136:J136"/>
    <mergeCell ref="L136:N136"/>
    <mergeCell ref="D148:E148"/>
    <mergeCell ref="D150:E150"/>
    <mergeCell ref="D152:E152"/>
    <mergeCell ref="D140:E140"/>
    <mergeCell ref="D142:E142"/>
    <mergeCell ref="D146:E146"/>
    <mergeCell ref="H140:J140"/>
    <mergeCell ref="H142:J142"/>
    <mergeCell ref="H146:J146"/>
    <mergeCell ref="H148:J148"/>
    <mergeCell ref="H150:J150"/>
    <mergeCell ref="H152:J152"/>
    <mergeCell ref="D144:F144"/>
    <mergeCell ref="H144:J144"/>
    <mergeCell ref="D158:E158"/>
    <mergeCell ref="D160:E160"/>
    <mergeCell ref="D154:E154"/>
    <mergeCell ref="D156:E156"/>
    <mergeCell ref="H154:J154"/>
    <mergeCell ref="H156:J156"/>
    <mergeCell ref="L156:N156"/>
    <mergeCell ref="H158:J158"/>
    <mergeCell ref="L158:N158"/>
    <mergeCell ref="H160:J160"/>
    <mergeCell ref="L160:N160"/>
    <mergeCell ref="D164:E164"/>
    <mergeCell ref="D166:E166"/>
    <mergeCell ref="D168:E168"/>
    <mergeCell ref="D162:E162"/>
    <mergeCell ref="H162:J162"/>
    <mergeCell ref="L162:N162"/>
    <mergeCell ref="H164:J164"/>
    <mergeCell ref="L164:N164"/>
    <mergeCell ref="H166:J166"/>
    <mergeCell ref="L166:N166"/>
    <mergeCell ref="H168:J168"/>
    <mergeCell ref="L168:N168"/>
    <mergeCell ref="D181:E181"/>
    <mergeCell ref="K181:L181"/>
    <mergeCell ref="D192:E192"/>
    <mergeCell ref="K192:L192"/>
    <mergeCell ref="D194:F194"/>
    <mergeCell ref="D176:E176"/>
    <mergeCell ref="D178:E178"/>
    <mergeCell ref="D170:E170"/>
    <mergeCell ref="D172:E172"/>
    <mergeCell ref="D174:E174"/>
    <mergeCell ref="H170:J170"/>
    <mergeCell ref="L170:N170"/>
    <mergeCell ref="H172:J172"/>
    <mergeCell ref="L172:N172"/>
    <mergeCell ref="H174:J174"/>
    <mergeCell ref="L174:N174"/>
    <mergeCell ref="H176:J176"/>
    <mergeCell ref="L176:N176"/>
    <mergeCell ref="H178:N178"/>
    <mergeCell ref="D183:F183"/>
    <mergeCell ref="H189:N189"/>
    <mergeCell ref="H185:J185"/>
    <mergeCell ref="L185:N185"/>
    <mergeCell ref="H187:J187"/>
    <mergeCell ref="L229:N229"/>
    <mergeCell ref="H231:J231"/>
    <mergeCell ref="L231:N231"/>
    <mergeCell ref="H233:J233"/>
    <mergeCell ref="D220:E220"/>
    <mergeCell ref="D214:E214"/>
    <mergeCell ref="D216:E216"/>
    <mergeCell ref="L233:N233"/>
    <mergeCell ref="H235:J235"/>
    <mergeCell ref="L235:N235"/>
    <mergeCell ref="D233:E233"/>
    <mergeCell ref="H227:J227"/>
    <mergeCell ref="L227:N227"/>
    <mergeCell ref="H229:J229"/>
    <mergeCell ref="J226:N226"/>
    <mergeCell ref="J221:N221"/>
    <mergeCell ref="L216:N216"/>
    <mergeCell ref="H218:J218"/>
    <mergeCell ref="L218:N218"/>
    <mergeCell ref="H220:J220"/>
    <mergeCell ref="L220:N220"/>
    <mergeCell ref="H214:J214"/>
    <mergeCell ref="H225:J225"/>
    <mergeCell ref="H212:J212"/>
    <mergeCell ref="L212:N212"/>
    <mergeCell ref="L206:N206"/>
    <mergeCell ref="H206:J206"/>
    <mergeCell ref="K250:N250"/>
    <mergeCell ref="F251:N251"/>
    <mergeCell ref="D239:E239"/>
    <mergeCell ref="D243:E243"/>
    <mergeCell ref="L239:N239"/>
    <mergeCell ref="H243:J243"/>
    <mergeCell ref="L243:N243"/>
    <mergeCell ref="D245:E245"/>
    <mergeCell ref="H245:J245"/>
    <mergeCell ref="H241:J241"/>
    <mergeCell ref="L241:N241"/>
    <mergeCell ref="H239:J239"/>
    <mergeCell ref="D235:E235"/>
    <mergeCell ref="D241:E241"/>
    <mergeCell ref="D227:E227"/>
    <mergeCell ref="D229:E229"/>
    <mergeCell ref="D231:E231"/>
    <mergeCell ref="D237:E237"/>
    <mergeCell ref="H237:J237"/>
    <mergeCell ref="L237:N237"/>
    <mergeCell ref="L187:N187"/>
    <mergeCell ref="H183:J183"/>
    <mergeCell ref="L183:N183"/>
    <mergeCell ref="H202:N202"/>
    <mergeCell ref="H84:J84"/>
    <mergeCell ref="J117:N123"/>
    <mergeCell ref="H90:J90"/>
    <mergeCell ref="H88:J88"/>
    <mergeCell ref="L88:N88"/>
    <mergeCell ref="H94:J94"/>
    <mergeCell ref="L94:N94"/>
    <mergeCell ref="H96:J96"/>
    <mergeCell ref="L96:N96"/>
    <mergeCell ref="H98:J98"/>
    <mergeCell ref="L98:N98"/>
    <mergeCell ref="B115:N115"/>
    <mergeCell ref="B100:N100"/>
    <mergeCell ref="D90:E90"/>
    <mergeCell ref="K112:N112"/>
    <mergeCell ref="H92:J92"/>
    <mergeCell ref="L92:N92"/>
    <mergeCell ref="L140:N142"/>
    <mergeCell ref="L146:N154"/>
    <mergeCell ref="L144:N144"/>
    <mergeCell ref="F19:H19"/>
    <mergeCell ref="I19:K19"/>
    <mergeCell ref="L19:N19"/>
    <mergeCell ref="D110:E110"/>
    <mergeCell ref="D112:E112"/>
    <mergeCell ref="K106:N106"/>
    <mergeCell ref="K108:N108"/>
    <mergeCell ref="K110:N110"/>
    <mergeCell ref="D92:E92"/>
    <mergeCell ref="D104:E104"/>
    <mergeCell ref="D106:E106"/>
    <mergeCell ref="D102:E102"/>
    <mergeCell ref="K104:L104"/>
    <mergeCell ref="D108:E108"/>
    <mergeCell ref="K102:N102"/>
    <mergeCell ref="D94:E94"/>
    <mergeCell ref="D96:E96"/>
    <mergeCell ref="D98:E98"/>
    <mergeCell ref="D74:E74"/>
    <mergeCell ref="D76:E76"/>
    <mergeCell ref="H82:J82"/>
    <mergeCell ref="L90:N90"/>
    <mergeCell ref="H68:J68"/>
    <mergeCell ref="L68:N68"/>
    <mergeCell ref="L225:N225"/>
    <mergeCell ref="H198:J198"/>
    <mergeCell ref="L198:N198"/>
    <mergeCell ref="H200:J200"/>
    <mergeCell ref="L200:N200"/>
    <mergeCell ref="H196:J196"/>
    <mergeCell ref="L196:N196"/>
    <mergeCell ref="L194:N194"/>
    <mergeCell ref="H194:J194"/>
    <mergeCell ref="H208:J208"/>
    <mergeCell ref="L208:N208"/>
    <mergeCell ref="H210:J210"/>
    <mergeCell ref="L210:N210"/>
    <mergeCell ref="B222:N222"/>
    <mergeCell ref="B223:N223"/>
    <mergeCell ref="D225:F225"/>
    <mergeCell ref="D218:E218"/>
    <mergeCell ref="B204:N204"/>
    <mergeCell ref="D206:F206"/>
    <mergeCell ref="D208:E208"/>
    <mergeCell ref="L214:N214"/>
    <mergeCell ref="H216:J216"/>
    <mergeCell ref="D210:E210"/>
    <mergeCell ref="D212:E212"/>
    <mergeCell ref="H270:N270"/>
    <mergeCell ref="B258:H258"/>
    <mergeCell ref="B263:N263"/>
    <mergeCell ref="B250:E251"/>
    <mergeCell ref="B265:N265"/>
    <mergeCell ref="B267:N267"/>
    <mergeCell ref="H254:J254"/>
    <mergeCell ref="L245:N245"/>
    <mergeCell ref="D247:E247"/>
    <mergeCell ref="H247:N247"/>
    <mergeCell ref="J253:N253"/>
    <mergeCell ref="D252:F252"/>
    <mergeCell ref="A270:F270"/>
    <mergeCell ref="D259:E259"/>
    <mergeCell ref="K259:L259"/>
    <mergeCell ref="D261:E261"/>
    <mergeCell ref="K261:L261"/>
    <mergeCell ref="B257:N257"/>
    <mergeCell ref="A269:N269"/>
    <mergeCell ref="L254:N254"/>
    <mergeCell ref="L252:N252"/>
    <mergeCell ref="H252:J252"/>
  </mergeCells>
  <conditionalFormatting sqref="B32">
    <cfRule type="cellIs" dxfId="237" priority="586" operator="notEqual">
      <formula>0</formula>
    </cfRule>
  </conditionalFormatting>
  <conditionalFormatting sqref="B34">
    <cfRule type="cellIs" dxfId="236" priority="561" operator="notEqual">
      <formula>0</formula>
    </cfRule>
  </conditionalFormatting>
  <conditionalFormatting sqref="B36">
    <cfRule type="cellIs" dxfId="235" priority="560" operator="notEqual">
      <formula>0</formula>
    </cfRule>
  </conditionalFormatting>
  <conditionalFormatting sqref="B38">
    <cfRule type="cellIs" dxfId="234" priority="558" operator="notEqual">
      <formula>0</formula>
    </cfRule>
  </conditionalFormatting>
  <conditionalFormatting sqref="B40">
    <cfRule type="cellIs" dxfId="233" priority="556" operator="notEqual">
      <formula>0</formula>
    </cfRule>
  </conditionalFormatting>
  <conditionalFormatting sqref="B42">
    <cfRule type="cellIs" dxfId="232" priority="555" operator="notEqual">
      <formula>0</formula>
    </cfRule>
  </conditionalFormatting>
  <conditionalFormatting sqref="B267">
    <cfRule type="cellIs" dxfId="231" priority="18" operator="notEqual">
      <formula>0</formula>
    </cfRule>
  </conditionalFormatting>
  <conditionalFormatting sqref="D48:E48">
    <cfRule type="cellIs" dxfId="230" priority="478" operator="notEqual">
      <formula>0</formula>
    </cfRule>
  </conditionalFormatting>
  <conditionalFormatting sqref="D50:E50">
    <cfRule type="cellIs" dxfId="229" priority="477" operator="notEqual">
      <formula>0</formula>
    </cfRule>
  </conditionalFormatting>
  <conditionalFormatting sqref="D52:E52">
    <cfRule type="cellIs" dxfId="228" priority="476" operator="notEqual">
      <formula>0</formula>
    </cfRule>
  </conditionalFormatting>
  <conditionalFormatting sqref="D54:E54">
    <cfRule type="cellIs" dxfId="227" priority="317" operator="notEqual">
      <formula>0</formula>
    </cfRule>
  </conditionalFormatting>
  <conditionalFormatting sqref="D56:E56">
    <cfRule type="cellIs" dxfId="226" priority="313" operator="notEqual">
      <formula>0</formula>
    </cfRule>
  </conditionalFormatting>
  <conditionalFormatting sqref="D58:E58">
    <cfRule type="cellIs" dxfId="225" priority="474" operator="notEqual">
      <formula>0</formula>
    </cfRule>
  </conditionalFormatting>
  <conditionalFormatting sqref="D60:E60">
    <cfRule type="cellIs" dxfId="224" priority="473" operator="notEqual">
      <formula>0</formula>
    </cfRule>
  </conditionalFormatting>
  <conditionalFormatting sqref="D62:E62">
    <cfRule type="cellIs" dxfId="223" priority="472" operator="notEqual">
      <formula>0</formula>
    </cfRule>
  </conditionalFormatting>
  <conditionalFormatting sqref="D64:E64">
    <cfRule type="cellIs" dxfId="222" priority="471" operator="notEqual">
      <formula>0</formula>
    </cfRule>
  </conditionalFormatting>
  <conditionalFormatting sqref="D66:E66">
    <cfRule type="cellIs" dxfId="221" priority="470" operator="notEqual">
      <formula>0</formula>
    </cfRule>
  </conditionalFormatting>
  <conditionalFormatting sqref="D68:E68">
    <cfRule type="cellIs" dxfId="220" priority="469" operator="notEqual">
      <formula>0</formula>
    </cfRule>
  </conditionalFormatting>
  <conditionalFormatting sqref="D72:E72">
    <cfRule type="cellIs" dxfId="219" priority="316" operator="notEqual">
      <formula>0</formula>
    </cfRule>
  </conditionalFormatting>
  <conditionalFormatting sqref="D74:E74">
    <cfRule type="cellIs" dxfId="218" priority="315" operator="notEqual">
      <formula>0</formula>
    </cfRule>
  </conditionalFormatting>
  <conditionalFormatting sqref="D76:E76">
    <cfRule type="cellIs" dxfId="217" priority="314" operator="notEqual">
      <formula>0</formula>
    </cfRule>
  </conditionalFormatting>
  <conditionalFormatting sqref="D78:E78">
    <cfRule type="cellIs" dxfId="216" priority="291" operator="notEqual">
      <formula>0</formula>
    </cfRule>
  </conditionalFormatting>
  <conditionalFormatting sqref="D80:E80">
    <cfRule type="cellIs" dxfId="215" priority="290" operator="notEqual">
      <formula>0</formula>
    </cfRule>
  </conditionalFormatting>
  <conditionalFormatting sqref="D82:E82">
    <cfRule type="cellIs" dxfId="214" priority="289" operator="notEqual">
      <formula>0</formula>
    </cfRule>
  </conditionalFormatting>
  <conditionalFormatting sqref="D84:E84">
    <cfRule type="cellIs" dxfId="213" priority="288" operator="notEqual">
      <formula>0</formula>
    </cfRule>
  </conditionalFormatting>
  <conditionalFormatting sqref="D86:E86">
    <cfRule type="cellIs" dxfId="212" priority="287" operator="notEqual">
      <formula>0</formula>
    </cfRule>
  </conditionalFormatting>
  <conditionalFormatting sqref="D88:E88">
    <cfRule type="cellIs" dxfId="211" priority="286" operator="notEqual">
      <formula>0</formula>
    </cfRule>
  </conditionalFormatting>
  <conditionalFormatting sqref="D90:E90">
    <cfRule type="cellIs" dxfId="210" priority="140" operator="notEqual">
      <formula>0</formula>
    </cfRule>
  </conditionalFormatting>
  <conditionalFormatting sqref="D92:E92">
    <cfRule type="cellIs" dxfId="209" priority="139" operator="notEqual">
      <formula>0</formula>
    </cfRule>
  </conditionalFormatting>
  <conditionalFormatting sqref="D94:E94">
    <cfRule type="cellIs" dxfId="208" priority="138" operator="notEqual">
      <formula>0</formula>
    </cfRule>
  </conditionalFormatting>
  <conditionalFormatting sqref="D96:E96">
    <cfRule type="cellIs" dxfId="207" priority="137" operator="notEqual">
      <formula>0</formula>
    </cfRule>
  </conditionalFormatting>
  <conditionalFormatting sqref="D98:E98">
    <cfRule type="cellIs" dxfId="206" priority="136" operator="notEqual">
      <formula>0</formula>
    </cfRule>
  </conditionalFormatting>
  <conditionalFormatting sqref="F15">
    <cfRule type="expression" dxfId="205" priority="589">
      <formula>OR($F$15&lt;&gt;0,$J$15&lt;&gt;0,$M$15&lt;&gt;0)</formula>
    </cfRule>
  </conditionalFormatting>
  <conditionalFormatting sqref="F17">
    <cfRule type="cellIs" dxfId="204" priority="740" operator="notEqual">
      <formula>0</formula>
    </cfRule>
  </conditionalFormatting>
  <conditionalFormatting sqref="F19">
    <cfRule type="cellIs" dxfId="203" priority="797" operator="notEqual">
      <formula>0</formula>
    </cfRule>
  </conditionalFormatting>
  <conditionalFormatting sqref="F32">
    <cfRule type="cellIs" dxfId="202" priority="554" operator="notEqual">
      <formula>0</formula>
    </cfRule>
  </conditionalFormatting>
  <conditionalFormatting sqref="F34">
    <cfRule type="cellIs" dxfId="201" priority="552" operator="notEqual">
      <formula>0</formula>
    </cfRule>
  </conditionalFormatting>
  <conditionalFormatting sqref="F36">
    <cfRule type="cellIs" dxfId="200" priority="550" operator="notEqual">
      <formula>0</formula>
    </cfRule>
  </conditionalFormatting>
  <conditionalFormatting sqref="F38">
    <cfRule type="cellIs" dxfId="199" priority="548" operator="notEqual">
      <formula>0</formula>
    </cfRule>
  </conditionalFormatting>
  <conditionalFormatting sqref="F40">
    <cfRule type="cellIs" dxfId="198" priority="547" operator="notEqual">
      <formula>0</formula>
    </cfRule>
  </conditionalFormatting>
  <conditionalFormatting sqref="F102">
    <cfRule type="expression" dxfId="197" priority="16">
      <formula>$J$102&lt;&gt;""</formula>
    </cfRule>
    <cfRule type="cellIs" dxfId="196" priority="59" operator="notEqual">
      <formula>0</formula>
    </cfRule>
  </conditionalFormatting>
  <conditionalFormatting sqref="F104">
    <cfRule type="expression" dxfId="195" priority="8">
      <formula>OR($F$104&lt;&gt;"",$J$104&lt;&gt;"",$M$104&lt;&gt;"",$F$106&lt;&gt;"",$J$106&lt;&gt;"")</formula>
    </cfRule>
    <cfRule type="cellIs" dxfId="194" priority="58" operator="notEqual">
      <formula>0</formula>
    </cfRule>
  </conditionalFormatting>
  <conditionalFormatting sqref="F106">
    <cfRule type="expression" dxfId="193" priority="7">
      <formula>OR($F$104&lt;&gt;"",$J$104&lt;&gt;"",$M$104&lt;&gt;"",$F$106&lt;&gt;"",$J$106&lt;&gt;"")</formula>
    </cfRule>
    <cfRule type="cellIs" dxfId="192" priority="57" operator="notEqual">
      <formula>0</formula>
    </cfRule>
  </conditionalFormatting>
  <conditionalFormatting sqref="F108">
    <cfRule type="expression" dxfId="191" priority="10">
      <formula>$J$108&lt;&gt;""</formula>
    </cfRule>
    <cfRule type="cellIs" dxfId="190" priority="56" operator="notEqual">
      <formula>0</formula>
    </cfRule>
  </conditionalFormatting>
  <conditionalFormatting sqref="F110">
    <cfRule type="expression" dxfId="189" priority="12">
      <formula>$J$110&lt;&gt;""</formula>
    </cfRule>
    <cfRule type="cellIs" dxfId="188" priority="55" operator="notEqual">
      <formula>0</formula>
    </cfRule>
  </conditionalFormatting>
  <conditionalFormatting sqref="F112">
    <cfRule type="expression" dxfId="187" priority="14">
      <formula>$J$112&lt;&gt;""</formula>
    </cfRule>
    <cfRule type="cellIs" dxfId="186" priority="54" operator="notEqual">
      <formula>0</formula>
    </cfRule>
  </conditionalFormatting>
  <conditionalFormatting sqref="F128">
    <cfRule type="expression" dxfId="185" priority="432">
      <formula>OR($F$128&lt;&gt;0,$J$128&lt;&gt;0)</formula>
    </cfRule>
  </conditionalFormatting>
  <conditionalFormatting sqref="F181">
    <cfRule type="expression" dxfId="184" priority="430">
      <formula>OR(OR($F181&lt;&gt;0,$J181&lt;&gt;0),OR($F181&lt;&gt;0,$M181&lt;&gt;0))</formula>
    </cfRule>
  </conditionalFormatting>
  <conditionalFormatting sqref="F192">
    <cfRule type="expression" dxfId="183" priority="37">
      <formula>OR(OR($F192&lt;&gt;0,$J192&lt;&gt;0),OR($F192&lt;&gt;0,$M192&lt;&gt;0))</formula>
    </cfRule>
  </conditionalFormatting>
  <conditionalFormatting sqref="F250">
    <cfRule type="expression" dxfId="182" priority="361">
      <formula>OR($J$250&lt;&gt;0,$F$250&lt;&gt;0)</formula>
    </cfRule>
  </conditionalFormatting>
  <conditionalFormatting sqref="F259">
    <cfRule type="expression" dxfId="181" priority="29">
      <formula>OR($J259&lt;&gt;0,$F259&lt;&gt;0,$M259&lt;&gt;0)</formula>
    </cfRule>
  </conditionalFormatting>
  <conditionalFormatting sqref="F261">
    <cfRule type="expression" dxfId="180" priority="19">
      <formula>OR($J261&lt;&gt;0,$F261&lt;&gt;0,$M261&lt;&gt;0)</formula>
    </cfRule>
  </conditionalFormatting>
  <conditionalFormatting sqref="F9:G9">
    <cfRule type="cellIs" dxfId="179" priority="799" operator="notEqual">
      <formula>0</formula>
    </cfRule>
  </conditionalFormatting>
  <conditionalFormatting sqref="F11:G11">
    <cfRule type="cellIs" dxfId="178" priority="798" operator="notEqual">
      <formula>0</formula>
    </cfRule>
  </conditionalFormatting>
  <conditionalFormatting sqref="F13:G13">
    <cfRule type="cellIs" dxfId="177" priority="793" operator="notEqual">
      <formula>0</formula>
    </cfRule>
  </conditionalFormatting>
  <conditionalFormatting sqref="F23:G23">
    <cfRule type="cellIs" dxfId="176" priority="796" operator="notEqual">
      <formula>0</formula>
    </cfRule>
  </conditionalFormatting>
  <conditionalFormatting sqref="F25:G25">
    <cfRule type="cellIs" dxfId="175" priority="795" operator="notEqual">
      <formula>0</formula>
    </cfRule>
  </conditionalFormatting>
  <conditionalFormatting sqref="F42:G42">
    <cfRule type="cellIs" dxfId="174" priority="792" operator="notEqual">
      <formula>0</formula>
    </cfRule>
  </conditionalFormatting>
  <conditionalFormatting sqref="F27:I27">
    <cfRule type="cellIs" dxfId="173" priority="794" operator="notEqual">
      <formula>0</formula>
    </cfRule>
  </conditionalFormatting>
  <conditionalFormatting sqref="H48">
    <cfRule type="cellIs" dxfId="172" priority="636" operator="notEqual">
      <formula>0</formula>
    </cfRule>
  </conditionalFormatting>
  <conditionalFormatting sqref="H50">
    <cfRule type="cellIs" dxfId="171" priority="285" operator="notEqual">
      <formula>0</formula>
    </cfRule>
  </conditionalFormatting>
  <conditionalFormatting sqref="H52">
    <cfRule type="cellIs" dxfId="170" priority="283" operator="notEqual">
      <formula>0</formula>
    </cfRule>
  </conditionalFormatting>
  <conditionalFormatting sqref="H54">
    <cfRule type="cellIs" dxfId="169" priority="281" operator="notEqual">
      <formula>0</formula>
    </cfRule>
  </conditionalFormatting>
  <conditionalFormatting sqref="H56">
    <cfRule type="cellIs" dxfId="168" priority="279" operator="notEqual">
      <formula>0</formula>
    </cfRule>
  </conditionalFormatting>
  <conditionalFormatting sqref="H58">
    <cfRule type="cellIs" dxfId="167" priority="277" operator="notEqual">
      <formula>0</formula>
    </cfRule>
  </conditionalFormatting>
  <conditionalFormatting sqref="H60">
    <cfRule type="cellIs" dxfId="166" priority="275" operator="notEqual">
      <formula>0</formula>
    </cfRule>
  </conditionalFormatting>
  <conditionalFormatting sqref="H62">
    <cfRule type="cellIs" dxfId="165" priority="273" operator="notEqual">
      <formula>0</formula>
    </cfRule>
  </conditionalFormatting>
  <conditionalFormatting sqref="H64">
    <cfRule type="cellIs" dxfId="164" priority="271" operator="notEqual">
      <formula>0</formula>
    </cfRule>
  </conditionalFormatting>
  <conditionalFormatting sqref="H66">
    <cfRule type="cellIs" dxfId="163" priority="269" operator="notEqual">
      <formula>0</formula>
    </cfRule>
  </conditionalFormatting>
  <conditionalFormatting sqref="H68">
    <cfRule type="cellIs" dxfId="162" priority="267" operator="notEqual">
      <formula>0</formula>
    </cfRule>
  </conditionalFormatting>
  <conditionalFormatting sqref="H72">
    <cfRule type="cellIs" dxfId="161" priority="265" operator="notEqual">
      <formula>0</formula>
    </cfRule>
  </conditionalFormatting>
  <conditionalFormatting sqref="H74">
    <cfRule type="cellIs" dxfId="160" priority="263" operator="notEqual">
      <formula>0</formula>
    </cfRule>
  </conditionalFormatting>
  <conditionalFormatting sqref="H76">
    <cfRule type="cellIs" dxfId="159" priority="261" operator="notEqual">
      <formula>0</formula>
    </cfRule>
  </conditionalFormatting>
  <conditionalFormatting sqref="H78">
    <cfRule type="cellIs" dxfId="158" priority="259" operator="notEqual">
      <formula>0</formula>
    </cfRule>
  </conditionalFormatting>
  <conditionalFormatting sqref="H80">
    <cfRule type="cellIs" dxfId="157" priority="257" operator="notEqual">
      <formula>0</formula>
    </cfRule>
  </conditionalFormatting>
  <conditionalFormatting sqref="H82">
    <cfRule type="cellIs" dxfId="156" priority="255" operator="notEqual">
      <formula>0</formula>
    </cfRule>
  </conditionalFormatting>
  <conditionalFormatting sqref="H84">
    <cfRule type="cellIs" dxfId="155" priority="253" operator="notEqual">
      <formula>0</formula>
    </cfRule>
  </conditionalFormatting>
  <conditionalFormatting sqref="H86">
    <cfRule type="cellIs" dxfId="154" priority="251" operator="notEqual">
      <formula>0</formula>
    </cfRule>
  </conditionalFormatting>
  <conditionalFormatting sqref="H88">
    <cfRule type="cellIs" dxfId="153" priority="249" operator="notEqual">
      <formula>0</formula>
    </cfRule>
  </conditionalFormatting>
  <conditionalFormatting sqref="H90">
    <cfRule type="cellIs" dxfId="152" priority="133" operator="notEqual">
      <formula>0</formula>
    </cfRule>
  </conditionalFormatting>
  <conditionalFormatting sqref="H92">
    <cfRule type="cellIs" dxfId="151" priority="131" operator="notEqual">
      <formula>0</formula>
    </cfRule>
  </conditionalFormatting>
  <conditionalFormatting sqref="H94">
    <cfRule type="cellIs" dxfId="150" priority="129" operator="notEqual">
      <formula>0</formula>
    </cfRule>
  </conditionalFormatting>
  <conditionalFormatting sqref="H96">
    <cfRule type="cellIs" dxfId="149" priority="127" operator="notEqual">
      <formula>0</formula>
    </cfRule>
  </conditionalFormatting>
  <conditionalFormatting sqref="H98">
    <cfRule type="cellIs" dxfId="148" priority="125" operator="notEqual">
      <formula>0</formula>
    </cfRule>
  </conditionalFormatting>
  <conditionalFormatting sqref="H119">
    <cfRule type="cellIs" dxfId="147" priority="640" operator="notEqual">
      <formula>0</formula>
    </cfRule>
  </conditionalFormatting>
  <conditionalFormatting sqref="H121">
    <cfRule type="cellIs" dxfId="146" priority="639" operator="notEqual">
      <formula>0</formula>
    </cfRule>
  </conditionalFormatting>
  <conditionalFormatting sqref="H123">
    <cfRule type="cellIs" dxfId="145" priority="638" operator="notEqual">
      <formula>0</formula>
    </cfRule>
  </conditionalFormatting>
  <conditionalFormatting sqref="H132">
    <cfRule type="cellIs" dxfId="144" priority="219" operator="notEqual">
      <formula>0</formula>
    </cfRule>
  </conditionalFormatting>
  <conditionalFormatting sqref="H134">
    <cfRule type="cellIs" dxfId="143" priority="217" operator="notEqual">
      <formula>0</formula>
    </cfRule>
  </conditionalFormatting>
  <conditionalFormatting sqref="H136">
    <cfRule type="cellIs" dxfId="142" priority="215" operator="notEqual">
      <formula>0</formula>
    </cfRule>
  </conditionalFormatting>
  <conditionalFormatting sqref="H138">
    <cfRule type="cellIs" dxfId="141" priority="213" operator="notEqual">
      <formula>0</formula>
    </cfRule>
  </conditionalFormatting>
  <conditionalFormatting sqref="H140">
    <cfRule type="cellIs" dxfId="140" priority="211" operator="notEqual">
      <formula>0</formula>
    </cfRule>
  </conditionalFormatting>
  <conditionalFormatting sqref="H142">
    <cfRule type="cellIs" dxfId="139" priority="209" operator="notEqual">
      <formula>0</formula>
    </cfRule>
  </conditionalFormatting>
  <conditionalFormatting sqref="H146">
    <cfRule type="cellIs" dxfId="138" priority="207" operator="notEqual">
      <formula>0</formula>
    </cfRule>
  </conditionalFormatting>
  <conditionalFormatting sqref="H148">
    <cfRule type="cellIs" dxfId="137" priority="205" operator="notEqual">
      <formula>0</formula>
    </cfRule>
  </conditionalFormatting>
  <conditionalFormatting sqref="H150">
    <cfRule type="cellIs" dxfId="136" priority="203" operator="notEqual">
      <formula>0</formula>
    </cfRule>
  </conditionalFormatting>
  <conditionalFormatting sqref="H152">
    <cfRule type="cellIs" dxfId="135" priority="201" operator="notEqual">
      <formula>0</formula>
    </cfRule>
  </conditionalFormatting>
  <conditionalFormatting sqref="H154">
    <cfRule type="cellIs" dxfId="134" priority="199" operator="notEqual">
      <formula>0</formula>
    </cfRule>
  </conditionalFormatting>
  <conditionalFormatting sqref="H156">
    <cfRule type="cellIs" dxfId="133" priority="197" operator="notEqual">
      <formula>0</formula>
    </cfRule>
  </conditionalFormatting>
  <conditionalFormatting sqref="H158">
    <cfRule type="cellIs" dxfId="132" priority="195" operator="notEqual">
      <formula>0</formula>
    </cfRule>
  </conditionalFormatting>
  <conditionalFormatting sqref="H160">
    <cfRule type="cellIs" dxfId="131" priority="193" operator="notEqual">
      <formula>0</formula>
    </cfRule>
  </conditionalFormatting>
  <conditionalFormatting sqref="H162">
    <cfRule type="cellIs" dxfId="130" priority="191" operator="notEqual">
      <formula>0</formula>
    </cfRule>
  </conditionalFormatting>
  <conditionalFormatting sqref="H164">
    <cfRule type="cellIs" dxfId="129" priority="182" operator="notEqual">
      <formula>0</formula>
    </cfRule>
  </conditionalFormatting>
  <conditionalFormatting sqref="H166">
    <cfRule type="cellIs" dxfId="128" priority="180" operator="notEqual">
      <formula>0</formula>
    </cfRule>
  </conditionalFormatting>
  <conditionalFormatting sqref="H168">
    <cfRule type="cellIs" dxfId="127" priority="178" operator="notEqual">
      <formula>0</formula>
    </cfRule>
  </conditionalFormatting>
  <conditionalFormatting sqref="H170">
    <cfRule type="cellIs" dxfId="126" priority="176" operator="notEqual">
      <formula>0</formula>
    </cfRule>
  </conditionalFormatting>
  <conditionalFormatting sqref="H172">
    <cfRule type="cellIs" dxfId="125" priority="174" operator="notEqual">
      <formula>0</formula>
    </cfRule>
  </conditionalFormatting>
  <conditionalFormatting sqref="H174">
    <cfRule type="cellIs" dxfId="124" priority="172" operator="notEqual">
      <formula>0</formula>
    </cfRule>
  </conditionalFormatting>
  <conditionalFormatting sqref="H176">
    <cfRule type="cellIs" dxfId="123" priority="168" operator="notEqual">
      <formula>0</formula>
    </cfRule>
  </conditionalFormatting>
  <conditionalFormatting sqref="H178">
    <cfRule type="cellIs" dxfId="122" priority="166" operator="notEqual">
      <formula>0</formula>
    </cfRule>
  </conditionalFormatting>
  <conditionalFormatting sqref="H185">
    <cfRule type="cellIs" dxfId="121" priority="144" operator="notEqual">
      <formula>0</formula>
    </cfRule>
  </conditionalFormatting>
  <conditionalFormatting sqref="H187">
    <cfRule type="cellIs" dxfId="120" priority="142" operator="notEqual">
      <formula>0</formula>
    </cfRule>
  </conditionalFormatting>
  <conditionalFormatting sqref="H189">
    <cfRule type="cellIs" dxfId="119" priority="164" operator="notEqual">
      <formula>0</formula>
    </cfRule>
  </conditionalFormatting>
  <conditionalFormatting sqref="H196">
    <cfRule type="cellIs" dxfId="118" priority="115" operator="notEqual">
      <formula>0</formula>
    </cfRule>
  </conditionalFormatting>
  <conditionalFormatting sqref="H198">
    <cfRule type="cellIs" dxfId="117" priority="119" operator="notEqual">
      <formula>0</formula>
    </cfRule>
  </conditionalFormatting>
  <conditionalFormatting sqref="H200">
    <cfRule type="cellIs" dxfId="116" priority="117" operator="notEqual">
      <formula>0</formula>
    </cfRule>
  </conditionalFormatting>
  <conditionalFormatting sqref="H202">
    <cfRule type="cellIs" dxfId="115" priority="153" operator="notEqual">
      <formula>0</formula>
    </cfRule>
  </conditionalFormatting>
  <conditionalFormatting sqref="H208">
    <cfRule type="cellIs" dxfId="114" priority="112" operator="notEqual">
      <formula>0</formula>
    </cfRule>
  </conditionalFormatting>
  <conditionalFormatting sqref="H210">
    <cfRule type="cellIs" dxfId="113" priority="110" operator="notEqual">
      <formula>0</formula>
    </cfRule>
  </conditionalFormatting>
  <conditionalFormatting sqref="H212">
    <cfRule type="cellIs" dxfId="112" priority="108" operator="notEqual">
      <formula>0</formula>
    </cfRule>
  </conditionalFormatting>
  <conditionalFormatting sqref="H214">
    <cfRule type="cellIs" dxfId="111" priority="106" operator="notEqual">
      <formula>0</formula>
    </cfRule>
  </conditionalFormatting>
  <conditionalFormatting sqref="H216">
    <cfRule type="cellIs" dxfId="110" priority="104" operator="notEqual">
      <formula>0</formula>
    </cfRule>
  </conditionalFormatting>
  <conditionalFormatting sqref="H218">
    <cfRule type="cellIs" dxfId="109" priority="102" operator="notEqual">
      <formula>0</formula>
    </cfRule>
  </conditionalFormatting>
  <conditionalFormatting sqref="H220">
    <cfRule type="cellIs" dxfId="108" priority="100" operator="notEqual">
      <formula>0</formula>
    </cfRule>
  </conditionalFormatting>
  <conditionalFormatting sqref="H227">
    <cfRule type="cellIs" dxfId="107" priority="77" operator="notEqual">
      <formula>0</formula>
    </cfRule>
  </conditionalFormatting>
  <conditionalFormatting sqref="H229">
    <cfRule type="cellIs" dxfId="106" priority="75" operator="notEqual">
      <formula>0</formula>
    </cfRule>
  </conditionalFormatting>
  <conditionalFormatting sqref="H231">
    <cfRule type="cellIs" dxfId="105" priority="73" operator="notEqual">
      <formula>0</formula>
    </cfRule>
  </conditionalFormatting>
  <conditionalFormatting sqref="H233">
    <cfRule type="cellIs" dxfId="104" priority="71" operator="notEqual">
      <formula>0</formula>
    </cfRule>
  </conditionalFormatting>
  <conditionalFormatting sqref="H235">
    <cfRule type="cellIs" dxfId="103" priority="69" operator="notEqual">
      <formula>0</formula>
    </cfRule>
  </conditionalFormatting>
  <conditionalFormatting sqref="H237">
    <cfRule type="cellIs" dxfId="102" priority="61" operator="notEqual">
      <formula>0</formula>
    </cfRule>
  </conditionalFormatting>
  <conditionalFormatting sqref="H239">
    <cfRule type="cellIs" dxfId="101" priority="65" operator="notEqual">
      <formula>0</formula>
    </cfRule>
  </conditionalFormatting>
  <conditionalFormatting sqref="H241">
    <cfRule type="cellIs" dxfId="100" priority="67" operator="notEqual">
      <formula>0</formula>
    </cfRule>
  </conditionalFormatting>
  <conditionalFormatting sqref="H243">
    <cfRule type="cellIs" dxfId="99" priority="63" operator="notEqual">
      <formula>0</formula>
    </cfRule>
  </conditionalFormatting>
  <conditionalFormatting sqref="H245">
    <cfRule type="cellIs" dxfId="98" priority="98" operator="notEqual">
      <formula>0</formula>
    </cfRule>
  </conditionalFormatting>
  <conditionalFormatting sqref="H247">
    <cfRule type="cellIs" dxfId="97" priority="96" operator="notEqual">
      <formula>0</formula>
    </cfRule>
  </conditionalFormatting>
  <conditionalFormatting sqref="H254">
    <cfRule type="cellIs" dxfId="96" priority="95" operator="notEqual">
      <formula>0</formula>
    </cfRule>
  </conditionalFormatting>
  <conditionalFormatting sqref="H254:J254">
    <cfRule type="expression" dxfId="95" priority="3">
      <formula>$J$250&lt;&gt;""</formula>
    </cfRule>
  </conditionalFormatting>
  <conditionalFormatting sqref="H125:N125">
    <cfRule type="cellIs" dxfId="94" priority="433" operator="notEqual">
      <formula>0</formula>
    </cfRule>
  </conditionalFormatting>
  <conditionalFormatting sqref="J15">
    <cfRule type="expression" dxfId="93" priority="588">
      <formula>OR($F$15&lt;&gt;0,$J$15&lt;&gt;0,$M$15&lt;&gt;0)</formula>
    </cfRule>
  </conditionalFormatting>
  <conditionalFormatting sqref="J102">
    <cfRule type="expression" dxfId="92" priority="15">
      <formula>$F$102&lt;&gt;""</formula>
    </cfRule>
    <cfRule type="cellIs" dxfId="91" priority="53" operator="notEqual">
      <formula>0</formula>
    </cfRule>
  </conditionalFormatting>
  <conditionalFormatting sqref="J104">
    <cfRule type="expression" dxfId="90" priority="6">
      <formula>OR($F$104&lt;&gt;"",$J$104&lt;&gt;"",$M$104&lt;&gt;"",$F$106&lt;&gt;"",$J$106&lt;&gt;"")</formula>
    </cfRule>
    <cfRule type="cellIs" dxfId="89" priority="52" operator="notEqual">
      <formula>0</formula>
    </cfRule>
  </conditionalFormatting>
  <conditionalFormatting sqref="J106">
    <cfRule type="expression" dxfId="88" priority="5">
      <formula>OR($F$104&lt;&gt;"",$J$104&lt;&gt;"",$M$104&lt;&gt;"",$F$106&lt;&gt;"",$J$106&lt;&gt;"")</formula>
    </cfRule>
    <cfRule type="cellIs" dxfId="87" priority="51" operator="notEqual">
      <formula>0</formula>
    </cfRule>
  </conditionalFormatting>
  <conditionalFormatting sqref="J108">
    <cfRule type="expression" dxfId="86" priority="9">
      <formula>$F$108&lt;&gt;""</formula>
    </cfRule>
    <cfRule type="cellIs" dxfId="85" priority="50" operator="notEqual">
      <formula>0</formula>
    </cfRule>
  </conditionalFormatting>
  <conditionalFormatting sqref="J110">
    <cfRule type="expression" dxfId="84" priority="11">
      <formula>$F$110&lt;&gt;""</formula>
    </cfRule>
    <cfRule type="cellIs" dxfId="83" priority="49" operator="notEqual">
      <formula>0</formula>
    </cfRule>
  </conditionalFormatting>
  <conditionalFormatting sqref="J112">
    <cfRule type="expression" dxfId="82" priority="13">
      <formula>$F$112&lt;&gt;""</formula>
    </cfRule>
    <cfRule type="cellIs" dxfId="81" priority="48" operator="notEqual">
      <formula>0</formula>
    </cfRule>
  </conditionalFormatting>
  <conditionalFormatting sqref="J128">
    <cfRule type="expression" dxfId="80" priority="431">
      <formula>OR($F$128&lt;&gt;0,$J$128&lt;&gt;0)</formula>
    </cfRule>
  </conditionalFormatting>
  <conditionalFormatting sqref="J181">
    <cfRule type="expression" dxfId="79" priority="40">
      <formula>OR($F181&lt;&gt;0,$J181&lt;&gt;0)</formula>
    </cfRule>
  </conditionalFormatting>
  <conditionalFormatting sqref="J192">
    <cfRule type="expression" dxfId="78" priority="36">
      <formula>OR($F192&lt;&gt;0,$J192&lt;&gt;0)</formula>
    </cfRule>
  </conditionalFormatting>
  <conditionalFormatting sqref="J250">
    <cfRule type="expression" dxfId="77" priority="362">
      <formula>OR($J$250&lt;&gt;0,$F$250&lt;&gt;0)</formula>
    </cfRule>
  </conditionalFormatting>
  <conditionalFormatting sqref="J259">
    <cfRule type="expression" dxfId="76" priority="23">
      <formula>OR($J259&lt;&gt;0,$F259&lt;&gt;0,$M259&lt;&gt;0)</formula>
    </cfRule>
  </conditionalFormatting>
  <conditionalFormatting sqref="J261">
    <cfRule type="expression" dxfId="75" priority="20">
      <formula>OR($J261&lt;&gt;0,$F261&lt;&gt;0,$M261&lt;&gt;0)</formula>
    </cfRule>
  </conditionalFormatting>
  <conditionalFormatting sqref="K196:L196">
    <cfRule type="cellIs" dxfId="74" priority="161" operator="notEqual">
      <formula>0</formula>
    </cfRule>
  </conditionalFormatting>
  <conditionalFormatting sqref="L19">
    <cfRule type="cellIs" dxfId="73" priority="17" operator="notEqual">
      <formula>0</formula>
    </cfRule>
  </conditionalFormatting>
  <conditionalFormatting sqref="L48">
    <cfRule type="cellIs" dxfId="72" priority="624" operator="notEqual">
      <formula>0</formula>
    </cfRule>
  </conditionalFormatting>
  <conditionalFormatting sqref="L50">
    <cfRule type="cellIs" dxfId="71" priority="284" operator="notEqual">
      <formula>0</formula>
    </cfRule>
  </conditionalFormatting>
  <conditionalFormatting sqref="L52">
    <cfRule type="cellIs" dxfId="70" priority="282" operator="notEqual">
      <formula>0</formula>
    </cfRule>
  </conditionalFormatting>
  <conditionalFormatting sqref="L54">
    <cfRule type="cellIs" dxfId="69" priority="280" operator="notEqual">
      <formula>0</formula>
    </cfRule>
  </conditionalFormatting>
  <conditionalFormatting sqref="L56">
    <cfRule type="cellIs" dxfId="68" priority="278" operator="notEqual">
      <formula>0</formula>
    </cfRule>
  </conditionalFormatting>
  <conditionalFormatting sqref="L58">
    <cfRule type="cellIs" dxfId="67" priority="276" operator="notEqual">
      <formula>0</formula>
    </cfRule>
  </conditionalFormatting>
  <conditionalFormatting sqref="L60">
    <cfRule type="cellIs" dxfId="66" priority="274" operator="notEqual">
      <formula>0</formula>
    </cfRule>
  </conditionalFormatting>
  <conditionalFormatting sqref="L62">
    <cfRule type="cellIs" dxfId="65" priority="272" operator="notEqual">
      <formula>0</formula>
    </cfRule>
  </conditionalFormatting>
  <conditionalFormatting sqref="L64">
    <cfRule type="cellIs" dxfId="64" priority="270" operator="notEqual">
      <formula>0</formula>
    </cfRule>
  </conditionalFormatting>
  <conditionalFormatting sqref="L66">
    <cfRule type="cellIs" dxfId="63" priority="268" operator="notEqual">
      <formula>0</formula>
    </cfRule>
  </conditionalFormatting>
  <conditionalFormatting sqref="L68">
    <cfRule type="cellIs" dxfId="62" priority="266" operator="notEqual">
      <formula>0</formula>
    </cfRule>
  </conditionalFormatting>
  <conditionalFormatting sqref="L72">
    <cfRule type="cellIs" dxfId="61" priority="264" operator="notEqual">
      <formula>0</formula>
    </cfRule>
  </conditionalFormatting>
  <conditionalFormatting sqref="L74">
    <cfRule type="cellIs" dxfId="60" priority="262" operator="notEqual">
      <formula>0</formula>
    </cfRule>
  </conditionalFormatting>
  <conditionalFormatting sqref="L76">
    <cfRule type="cellIs" dxfId="59" priority="260" operator="notEqual">
      <formula>0</formula>
    </cfRule>
  </conditionalFormatting>
  <conditionalFormatting sqref="L78">
    <cfRule type="cellIs" dxfId="58" priority="258" operator="notEqual">
      <formula>0</formula>
    </cfRule>
  </conditionalFormatting>
  <conditionalFormatting sqref="L80">
    <cfRule type="cellIs" dxfId="57" priority="256" operator="notEqual">
      <formula>0</formula>
    </cfRule>
  </conditionalFormatting>
  <conditionalFormatting sqref="L82">
    <cfRule type="cellIs" dxfId="56" priority="254" operator="notEqual">
      <formula>0</formula>
    </cfRule>
  </conditionalFormatting>
  <conditionalFormatting sqref="L84">
    <cfRule type="cellIs" dxfId="55" priority="252" operator="notEqual">
      <formula>0</formula>
    </cfRule>
  </conditionalFormatting>
  <conditionalFormatting sqref="L86">
    <cfRule type="cellIs" dxfId="54" priority="250" operator="notEqual">
      <formula>0</formula>
    </cfRule>
  </conditionalFormatting>
  <conditionalFormatting sqref="L88">
    <cfRule type="cellIs" dxfId="53" priority="248" operator="notEqual">
      <formula>0</formula>
    </cfRule>
  </conditionalFormatting>
  <conditionalFormatting sqref="L90">
    <cfRule type="cellIs" dxfId="52" priority="132" operator="notEqual">
      <formula>0</formula>
    </cfRule>
  </conditionalFormatting>
  <conditionalFormatting sqref="L92">
    <cfRule type="cellIs" dxfId="51" priority="130" operator="notEqual">
      <formula>0</formula>
    </cfRule>
  </conditionalFormatting>
  <conditionalFormatting sqref="L94">
    <cfRule type="cellIs" dxfId="50" priority="128" operator="notEqual">
      <formula>0</formula>
    </cfRule>
  </conditionalFormatting>
  <conditionalFormatting sqref="L96">
    <cfRule type="cellIs" dxfId="49" priority="126" operator="notEqual">
      <formula>0</formula>
    </cfRule>
  </conditionalFormatting>
  <conditionalFormatting sqref="L98">
    <cfRule type="cellIs" dxfId="48" priority="124" operator="notEqual">
      <formula>0</formula>
    </cfRule>
  </conditionalFormatting>
  <conditionalFormatting sqref="L132">
    <cfRule type="cellIs" dxfId="47" priority="218" operator="notEqual">
      <formula>0</formula>
    </cfRule>
  </conditionalFormatting>
  <conditionalFormatting sqref="L134">
    <cfRule type="cellIs" dxfId="46" priority="216" operator="notEqual">
      <formula>0</formula>
    </cfRule>
  </conditionalFormatting>
  <conditionalFormatting sqref="L136">
    <cfRule type="cellIs" dxfId="45" priority="214" operator="notEqual">
      <formula>0</formula>
    </cfRule>
  </conditionalFormatting>
  <conditionalFormatting sqref="L138">
    <cfRule type="cellIs" dxfId="44" priority="212" operator="notEqual">
      <formula>0</formula>
    </cfRule>
  </conditionalFormatting>
  <conditionalFormatting sqref="L140">
    <cfRule type="cellIs" dxfId="43" priority="210" operator="notEqual">
      <formula>0</formula>
    </cfRule>
  </conditionalFormatting>
  <conditionalFormatting sqref="L156">
    <cfRule type="cellIs" dxfId="42" priority="196" operator="notEqual">
      <formula>0</formula>
    </cfRule>
  </conditionalFormatting>
  <conditionalFormatting sqref="L158">
    <cfRule type="cellIs" dxfId="41" priority="194" operator="notEqual">
      <formula>0</formula>
    </cfRule>
  </conditionalFormatting>
  <conditionalFormatting sqref="L160">
    <cfRule type="cellIs" dxfId="40" priority="192" operator="notEqual">
      <formula>0</formula>
    </cfRule>
  </conditionalFormatting>
  <conditionalFormatting sqref="L162">
    <cfRule type="cellIs" dxfId="39" priority="190" operator="notEqual">
      <formula>0</formula>
    </cfRule>
  </conditionalFormatting>
  <conditionalFormatting sqref="L164">
    <cfRule type="cellIs" dxfId="38" priority="181" operator="notEqual">
      <formula>0</formula>
    </cfRule>
  </conditionalFormatting>
  <conditionalFormatting sqref="L166">
    <cfRule type="cellIs" dxfId="37" priority="179" operator="notEqual">
      <formula>0</formula>
    </cfRule>
  </conditionalFormatting>
  <conditionalFormatting sqref="L168">
    <cfRule type="cellIs" dxfId="36" priority="177" operator="notEqual">
      <formula>0</formula>
    </cfRule>
  </conditionalFormatting>
  <conditionalFormatting sqref="L170">
    <cfRule type="cellIs" dxfId="35" priority="175" operator="notEqual">
      <formula>0</formula>
    </cfRule>
  </conditionalFormatting>
  <conditionalFormatting sqref="L172">
    <cfRule type="cellIs" dxfId="34" priority="173" operator="notEqual">
      <formula>0</formula>
    </cfRule>
  </conditionalFormatting>
  <conditionalFormatting sqref="L174">
    <cfRule type="cellIs" dxfId="33" priority="171" operator="notEqual">
      <formula>0</formula>
    </cfRule>
  </conditionalFormatting>
  <conditionalFormatting sqref="L176">
    <cfRule type="cellIs" dxfId="32" priority="167" operator="notEqual">
      <formula>0</formula>
    </cfRule>
  </conditionalFormatting>
  <conditionalFormatting sqref="L185">
    <cfRule type="cellIs" dxfId="31" priority="143" operator="notEqual">
      <formula>0</formula>
    </cfRule>
  </conditionalFormatting>
  <conditionalFormatting sqref="L187">
    <cfRule type="cellIs" dxfId="30" priority="141" operator="notEqual">
      <formula>0</formula>
    </cfRule>
  </conditionalFormatting>
  <conditionalFormatting sqref="L198">
    <cfRule type="cellIs" dxfId="29" priority="118" operator="notEqual">
      <formula>0</formula>
    </cfRule>
  </conditionalFormatting>
  <conditionalFormatting sqref="L200">
    <cfRule type="cellIs" dxfId="28" priority="116" operator="notEqual">
      <formula>0</formula>
    </cfRule>
  </conditionalFormatting>
  <conditionalFormatting sqref="L208">
    <cfRule type="cellIs" dxfId="27" priority="111" operator="notEqual">
      <formula>0</formula>
    </cfRule>
  </conditionalFormatting>
  <conditionalFormatting sqref="L210">
    <cfRule type="cellIs" dxfId="26" priority="109" operator="notEqual">
      <formula>0</formula>
    </cfRule>
  </conditionalFormatting>
  <conditionalFormatting sqref="L212">
    <cfRule type="cellIs" dxfId="25" priority="107" operator="notEqual">
      <formula>0</formula>
    </cfRule>
  </conditionalFormatting>
  <conditionalFormatting sqref="L214">
    <cfRule type="cellIs" dxfId="24" priority="105" operator="notEqual">
      <formula>0</formula>
    </cfRule>
  </conditionalFormatting>
  <conditionalFormatting sqref="L216">
    <cfRule type="cellIs" dxfId="23" priority="103" operator="notEqual">
      <formula>0</formula>
    </cfRule>
  </conditionalFormatting>
  <conditionalFormatting sqref="L218">
    <cfRule type="cellIs" dxfId="22" priority="101" operator="notEqual">
      <formula>0</formula>
    </cfRule>
  </conditionalFormatting>
  <conditionalFormatting sqref="L220">
    <cfRule type="cellIs" dxfId="21" priority="99" operator="notEqual">
      <formula>0</formula>
    </cfRule>
  </conditionalFormatting>
  <conditionalFormatting sqref="L227">
    <cfRule type="cellIs" dxfId="20" priority="76" operator="notEqual">
      <formula>0</formula>
    </cfRule>
  </conditionalFormatting>
  <conditionalFormatting sqref="L229">
    <cfRule type="cellIs" dxfId="19" priority="74" operator="notEqual">
      <formula>0</formula>
    </cfRule>
  </conditionalFormatting>
  <conditionalFormatting sqref="L231">
    <cfRule type="cellIs" dxfId="18" priority="72" operator="notEqual">
      <formula>0</formula>
    </cfRule>
  </conditionalFormatting>
  <conditionalFormatting sqref="L233">
    <cfRule type="cellIs" dxfId="17" priority="70" operator="notEqual">
      <formula>0</formula>
    </cfRule>
  </conditionalFormatting>
  <conditionalFormatting sqref="L235">
    <cfRule type="cellIs" dxfId="16" priority="68" operator="notEqual">
      <formula>0</formula>
    </cfRule>
  </conditionalFormatting>
  <conditionalFormatting sqref="L237">
    <cfRule type="cellIs" dxfId="15" priority="60" operator="notEqual">
      <formula>0</formula>
    </cfRule>
  </conditionalFormatting>
  <conditionalFormatting sqref="L239">
    <cfRule type="cellIs" dxfId="14" priority="64" operator="notEqual">
      <formula>0</formula>
    </cfRule>
  </conditionalFormatting>
  <conditionalFormatting sqref="L241">
    <cfRule type="cellIs" dxfId="13" priority="66" operator="notEqual">
      <formula>0</formula>
    </cfRule>
  </conditionalFormatting>
  <conditionalFormatting sqref="L243">
    <cfRule type="cellIs" dxfId="12" priority="62" operator="notEqual">
      <formula>0</formula>
    </cfRule>
  </conditionalFormatting>
  <conditionalFormatting sqref="L245">
    <cfRule type="cellIs" dxfId="11" priority="97" operator="notEqual">
      <formula>0</formula>
    </cfRule>
  </conditionalFormatting>
  <conditionalFormatting sqref="L254">
    <cfRule type="cellIs" dxfId="10" priority="94" operator="notEqual">
      <formula>0</formula>
    </cfRule>
  </conditionalFormatting>
  <conditionalFormatting sqref="L27:N27">
    <cfRule type="cellIs" dxfId="9" priority="590" operator="notEqual">
      <formula>0</formula>
    </cfRule>
  </conditionalFormatting>
  <conditionalFormatting sqref="L254:N254">
    <cfRule type="expression" dxfId="8" priority="2">
      <formula>$J$250&lt;&gt;""</formula>
    </cfRule>
  </conditionalFormatting>
  <conditionalFormatting sqref="M15">
    <cfRule type="expression" dxfId="7" priority="587">
      <formula>OR($F$15&lt;&gt;0,$J$15&lt;&gt;0,$M$15&lt;&gt;0)</formula>
    </cfRule>
  </conditionalFormatting>
  <conditionalFormatting sqref="M104">
    <cfRule type="expression" dxfId="6" priority="4">
      <formula>OR($F$104&lt;&gt;"",$J$104&lt;&gt;"",$M$104&lt;&gt;"",$F$106&lt;&gt;"",$J$106&lt;&gt;"")</formula>
    </cfRule>
    <cfRule type="cellIs" dxfId="5" priority="47" operator="notEqual">
      <formula>0</formula>
    </cfRule>
  </conditionalFormatting>
  <conditionalFormatting sqref="M181">
    <cfRule type="expression" dxfId="4" priority="165">
      <formula>OR($F181&lt;&gt;0,$M181&lt;&gt;0)</formula>
    </cfRule>
  </conditionalFormatting>
  <conditionalFormatting sqref="M192">
    <cfRule type="expression" dxfId="3" priority="35">
      <formula>OR($F192&lt;&gt;0,$M192&lt;&gt;0)</formula>
    </cfRule>
  </conditionalFormatting>
  <conditionalFormatting sqref="M259">
    <cfRule type="expression" dxfId="2" priority="22">
      <formula>OR($J259&lt;&gt;0,$F259&lt;&gt;0,$M259&lt;&gt;0)</formula>
    </cfRule>
  </conditionalFormatting>
  <conditionalFormatting sqref="M261">
    <cfRule type="expression" dxfId="1" priority="21">
      <formula>OR($J261&lt;&gt;0,$F261&lt;&gt;0,$M261&lt;&gt;0)</formula>
    </cfRule>
  </conditionalFormatting>
  <conditionalFormatting sqref="P1:P1048576">
    <cfRule type="duplicateValues" dxfId="0" priority="1"/>
  </conditionalFormatting>
  <printOptions horizontalCentered="1"/>
  <pageMargins left="0.51181102362204722" right="0.11811023622047245" top="0.39370078740157483" bottom="0.39370078740157483" header="0.11811023622047245" footer="0.11811023622047245"/>
  <pageSetup paperSize="9" scale="89" fitToHeight="4" orientation="portrait" r:id="rId1"/>
  <headerFooter scaleWithDoc="0" alignWithMargins="0">
    <oddFooter>&amp;L&amp;"-,Italic"&amp;10        
Hỗ trợ điền thông tin: Ms. Hằng (0932 200782), Mr. Hòa (0989 854481)&amp;R&amp;"-,Italic"&amp;10&amp;P/&amp;N</oddFooter>
  </headerFooter>
  <rowBreaks count="3" manualBreakCount="3">
    <brk id="69" max="13" man="1"/>
    <brk id="143" max="13" man="1"/>
    <brk id="220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01-CS SX</vt:lpstr>
      <vt:lpstr>'01-CS SX'!Print_Area</vt:lpstr>
      <vt:lpstr>survey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EPRO</dc:creator>
  <cp:keywords/>
  <dc:description/>
  <cp:lastModifiedBy>Bình Phạm</cp:lastModifiedBy>
  <cp:lastPrinted>2023-09-19T01:38:45Z</cp:lastPrinted>
  <dcterms:created xsi:type="dcterms:W3CDTF">2023-07-20T02:53:02Z</dcterms:created>
  <dcterms:modified xsi:type="dcterms:W3CDTF">2023-09-19T01:40:11Z</dcterms:modified>
  <cp:category/>
</cp:coreProperties>
</file>